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ЗА КАЧВАНЕ\Eurobuilding Engineering LTD\complex Bayview Family 2 Sarafovo Burgas ot 65000 eur\"/>
    </mc:Choice>
  </mc:AlternateContent>
  <xr:revisionPtr revIDLastSave="0" documentId="13_ncr:1_{9F215E5B-B8B6-4AF7-B62F-CBAA0B68D8B8}" xr6:coauthVersionLast="47" xr6:coauthVersionMax="47" xr10:uidLastSave="{00000000-0000-0000-0000-000000000000}"/>
  <bookViews>
    <workbookView xWindow="-108" yWindow="-108" windowWidth="23256" windowHeight="12576" tabRatio="587" xr2:uid="{00000000-000D-0000-FFFF-FFFF00000000}"/>
  </bookViews>
  <sheets>
    <sheet name="БГ апартаменти" sheetId="89" r:id="rId1"/>
    <sheet name="БГ паркоместа" sheetId="90" r:id="rId2"/>
    <sheet name="РУС квартиры" sheetId="91" r:id="rId3"/>
    <sheet name="РУС парк.места" sheetId="92" r:id="rId4"/>
    <sheet name="EN apartments" sheetId="93" r:id="rId5"/>
    <sheet name="EN parking lots" sheetId="94" r:id="rId6"/>
  </sheets>
  <definedNames>
    <definedName name="_xlnm._FilterDatabase" localSheetId="4" hidden="1">'EN apartments'!$A$3:$K$3</definedName>
    <definedName name="_xlnm._FilterDatabase" localSheetId="5" hidden="1">'EN parking lots'!$A$2:$F$2</definedName>
    <definedName name="_xlnm._FilterDatabase" localSheetId="0" hidden="1">'БГ апартаменти'!$A$3:$K$57</definedName>
    <definedName name="_xlnm._FilterDatabase" localSheetId="1" hidden="1">'БГ паркоместа'!$A$2:$F$67</definedName>
    <definedName name="_xlnm._FilterDatabase" localSheetId="2" hidden="1">'РУС квартиры'!$A$3:$K$57</definedName>
    <definedName name="_xlnm._FilterDatabase" localSheetId="3" hidden="1">'РУС парк.места'!$A$2:$F$2</definedName>
  </definedNames>
  <calcPr calcId="191029"/>
</workbook>
</file>

<file path=xl/calcChain.xml><?xml version="1.0" encoding="utf-8"?>
<calcChain xmlns="http://schemas.openxmlformats.org/spreadsheetml/2006/main">
  <c r="E67" i="94" l="1"/>
  <c r="D66" i="94"/>
  <c r="D65" i="94"/>
  <c r="D64" i="94"/>
  <c r="D63" i="94"/>
  <c r="D62" i="94"/>
  <c r="D61" i="94"/>
  <c r="D60" i="94"/>
  <c r="D59" i="94"/>
  <c r="D58" i="94"/>
  <c r="D57" i="94"/>
  <c r="D56" i="94"/>
  <c r="D55" i="94"/>
  <c r="D54" i="94"/>
  <c r="D53" i="94"/>
  <c r="D52" i="94"/>
  <c r="D51" i="94"/>
  <c r="D50" i="94"/>
  <c r="D49" i="94"/>
  <c r="D48" i="94"/>
  <c r="D47" i="94"/>
  <c r="D46" i="94"/>
  <c r="D45" i="94"/>
  <c r="D44" i="94"/>
  <c r="D43" i="94"/>
  <c r="D42" i="94"/>
  <c r="D41" i="94"/>
  <c r="D40" i="94"/>
  <c r="D39" i="94"/>
  <c r="D38" i="94"/>
  <c r="D37" i="94"/>
  <c r="D36" i="94"/>
  <c r="D35" i="94"/>
  <c r="D34" i="94"/>
  <c r="D33" i="94"/>
  <c r="D32" i="94"/>
  <c r="D31" i="94"/>
  <c r="D30" i="94"/>
  <c r="D29" i="94"/>
  <c r="D28" i="94"/>
  <c r="D27" i="94"/>
  <c r="D26" i="94"/>
  <c r="D25" i="94"/>
  <c r="D24" i="94"/>
  <c r="D23" i="94"/>
  <c r="D22" i="94"/>
  <c r="D21" i="94"/>
  <c r="D20" i="94"/>
  <c r="D19" i="94"/>
  <c r="D18" i="94"/>
  <c r="D17" i="94"/>
  <c r="D16" i="94"/>
  <c r="D15" i="94"/>
  <c r="D14" i="94"/>
  <c r="D13" i="94"/>
  <c r="D12" i="94"/>
  <c r="D11" i="94"/>
  <c r="D10" i="94"/>
  <c r="D9" i="94"/>
  <c r="D8" i="94"/>
  <c r="D7" i="94"/>
  <c r="D6" i="94"/>
  <c r="D5" i="94"/>
  <c r="D4" i="94"/>
  <c r="D3" i="94"/>
  <c r="E67" i="92"/>
  <c r="D66" i="92"/>
  <c r="D65" i="92"/>
  <c r="D64" i="92"/>
  <c r="D63" i="92"/>
  <c r="D62" i="92"/>
  <c r="D61" i="92"/>
  <c r="D60" i="92"/>
  <c r="D59" i="92"/>
  <c r="D58" i="92"/>
  <c r="D57" i="92"/>
  <c r="D56" i="92"/>
  <c r="D55" i="92"/>
  <c r="D54" i="92"/>
  <c r="D53" i="92"/>
  <c r="D52" i="92"/>
  <c r="D51" i="92"/>
  <c r="D50" i="92"/>
  <c r="D49" i="92"/>
  <c r="D48" i="92"/>
  <c r="D47" i="92"/>
  <c r="D46" i="92"/>
  <c r="D45" i="92"/>
  <c r="D44" i="92"/>
  <c r="D43" i="92"/>
  <c r="D42" i="92"/>
  <c r="D41" i="92"/>
  <c r="D40" i="92"/>
  <c r="D39" i="92"/>
  <c r="D38" i="92"/>
  <c r="D37" i="92"/>
  <c r="D36" i="92"/>
  <c r="D35" i="92"/>
  <c r="D34" i="92"/>
  <c r="D33" i="92"/>
  <c r="D32" i="92"/>
  <c r="D31" i="92"/>
  <c r="D30" i="92"/>
  <c r="D29" i="92"/>
  <c r="D28" i="92"/>
  <c r="D27" i="92"/>
  <c r="D26" i="92"/>
  <c r="D25" i="92"/>
  <c r="D24" i="92"/>
  <c r="D23" i="92"/>
  <c r="D22" i="92"/>
  <c r="D21" i="92"/>
  <c r="D20" i="92"/>
  <c r="D19" i="92"/>
  <c r="D18" i="92"/>
  <c r="D17" i="92"/>
  <c r="D16" i="92"/>
  <c r="D15" i="92"/>
  <c r="D14" i="92"/>
  <c r="D13" i="92"/>
  <c r="D12" i="92"/>
  <c r="D11" i="92"/>
  <c r="D10" i="92"/>
  <c r="D9" i="92"/>
  <c r="D8" i="92"/>
  <c r="D7" i="92"/>
  <c r="D6" i="92"/>
  <c r="D5" i="92"/>
  <c r="D4" i="92"/>
  <c r="D3" i="92"/>
  <c r="H57" i="93"/>
  <c r="H56" i="93"/>
  <c r="H55" i="93"/>
  <c r="H54" i="93"/>
  <c r="H53" i="93"/>
  <c r="H52" i="93"/>
  <c r="H51" i="93"/>
  <c r="H50" i="93"/>
  <c r="H49" i="93"/>
  <c r="H48" i="93"/>
  <c r="H47" i="93"/>
  <c r="H46" i="93"/>
  <c r="H45" i="93"/>
  <c r="H44" i="93"/>
  <c r="H43" i="93"/>
  <c r="H42" i="93"/>
  <c r="H41" i="93"/>
  <c r="H40" i="93"/>
  <c r="H39" i="93"/>
  <c r="H38" i="93"/>
  <c r="H37" i="93"/>
  <c r="H36" i="93"/>
  <c r="H35" i="93"/>
  <c r="H34" i="93"/>
  <c r="H33" i="93"/>
  <c r="H32" i="93"/>
  <c r="H31" i="93"/>
  <c r="H30" i="93"/>
  <c r="H29" i="93"/>
  <c r="H28" i="93"/>
  <c r="H27" i="93"/>
  <c r="H26" i="93"/>
  <c r="H25" i="93"/>
  <c r="H24" i="93"/>
  <c r="H23" i="93"/>
  <c r="H22" i="93"/>
  <c r="H21" i="93"/>
  <c r="H18" i="93"/>
  <c r="H17" i="93"/>
  <c r="H16" i="93"/>
  <c r="H15" i="93"/>
  <c r="H14" i="93"/>
  <c r="H13" i="93"/>
  <c r="H12" i="93"/>
  <c r="H11" i="93"/>
  <c r="H10" i="93"/>
  <c r="H9" i="93"/>
  <c r="H8" i="93"/>
  <c r="H7" i="93"/>
  <c r="H6" i="93"/>
  <c r="H5" i="93"/>
  <c r="H4" i="93"/>
  <c r="H57" i="91"/>
  <c r="H56" i="91"/>
  <c r="H55" i="91"/>
  <c r="H54" i="91"/>
  <c r="H53" i="91"/>
  <c r="H52" i="91"/>
  <c r="H51" i="91"/>
  <c r="H50" i="91"/>
  <c r="H49" i="91"/>
  <c r="H48" i="91"/>
  <c r="H47" i="91"/>
  <c r="H46" i="91"/>
  <c r="H45" i="91"/>
  <c r="H44" i="91"/>
  <c r="H43" i="91"/>
  <c r="H42" i="91"/>
  <c r="H41" i="91"/>
  <c r="H40" i="91"/>
  <c r="H39" i="91"/>
  <c r="H38" i="91"/>
  <c r="H37" i="91"/>
  <c r="H36" i="91"/>
  <c r="H35" i="91"/>
  <c r="H34" i="91"/>
  <c r="H33" i="91"/>
  <c r="H32" i="91"/>
  <c r="H31" i="91"/>
  <c r="H30" i="91"/>
  <c r="H29" i="91"/>
  <c r="H28" i="91"/>
  <c r="H27" i="91"/>
  <c r="H26" i="91"/>
  <c r="H25" i="91"/>
  <c r="H24" i="91"/>
  <c r="H23" i="91"/>
  <c r="H22" i="91"/>
  <c r="H21" i="91"/>
  <c r="H18" i="91"/>
  <c r="H17" i="91"/>
  <c r="H16" i="91"/>
  <c r="H15" i="91"/>
  <c r="H14" i="91"/>
  <c r="H13" i="91"/>
  <c r="H12" i="91"/>
  <c r="H11" i="91"/>
  <c r="H10" i="91"/>
  <c r="H9" i="91"/>
  <c r="H8" i="91"/>
  <c r="H7" i="91"/>
  <c r="H6" i="91"/>
  <c r="H5" i="91"/>
  <c r="H4" i="91"/>
  <c r="H54" i="89" l="1"/>
  <c r="H53" i="89"/>
  <c r="H52" i="89"/>
  <c r="H47" i="89"/>
  <c r="H45" i="89"/>
  <c r="H43" i="89"/>
  <c r="H42" i="89"/>
  <c r="H32" i="89"/>
  <c r="H31" i="89"/>
  <c r="H30" i="89"/>
  <c r="H23" i="89"/>
  <c r="H22" i="89"/>
  <c r="H16" i="89"/>
  <c r="H11" i="89"/>
  <c r="H9" i="89"/>
  <c r="H55" i="89"/>
  <c r="H38" i="89"/>
  <c r="H37" i="89"/>
  <c r="H36" i="89"/>
  <c r="H35" i="89"/>
  <c r="H34" i="89"/>
  <c r="H6" i="89"/>
  <c r="E67" i="90" l="1"/>
  <c r="D4" i="90" l="1"/>
  <c r="D5" i="90" l="1"/>
  <c r="D6" i="90"/>
  <c r="D7" i="90"/>
  <c r="D8" i="90"/>
  <c r="D9" i="90"/>
  <c r="D10" i="90"/>
  <c r="D11" i="90"/>
  <c r="D12" i="90"/>
  <c r="D13" i="90"/>
  <c r="D14" i="90"/>
  <c r="D15" i="90"/>
  <c r="D16" i="90"/>
  <c r="D17" i="90"/>
  <c r="D18" i="90"/>
  <c r="D19" i="90"/>
  <c r="D20" i="90"/>
  <c r="D21" i="90"/>
  <c r="D22" i="90"/>
  <c r="D23" i="90"/>
  <c r="D24" i="90"/>
  <c r="D25" i="90"/>
  <c r="D26" i="90"/>
  <c r="D27" i="90"/>
  <c r="D28" i="90"/>
  <c r="D29" i="90"/>
  <c r="D30" i="90"/>
  <c r="D31" i="90"/>
  <c r="D32" i="90"/>
  <c r="D33" i="90"/>
  <c r="D34" i="90"/>
  <c r="D35" i="90"/>
  <c r="D36" i="90"/>
  <c r="D37" i="90"/>
  <c r="D38" i="90"/>
  <c r="D39" i="90"/>
  <c r="D40" i="90"/>
  <c r="D41" i="90"/>
  <c r="D42" i="90"/>
  <c r="D43" i="90"/>
  <c r="D44" i="90"/>
  <c r="D45" i="90"/>
  <c r="D46" i="90"/>
  <c r="D47" i="90"/>
  <c r="D48" i="90"/>
  <c r="D49" i="90"/>
  <c r="D50" i="90"/>
  <c r="D51" i="90"/>
  <c r="D52" i="90"/>
  <c r="D53" i="90"/>
  <c r="D54" i="90"/>
  <c r="D55" i="90"/>
  <c r="D56" i="90"/>
  <c r="D57" i="90"/>
  <c r="D58" i="90"/>
  <c r="D59" i="90"/>
  <c r="D60" i="90"/>
  <c r="D61" i="90"/>
  <c r="D62" i="90"/>
  <c r="D63" i="90"/>
  <c r="D64" i="90"/>
  <c r="D65" i="90"/>
  <c r="D66" i="90"/>
  <c r="D3" i="90"/>
  <c r="H24" i="89"/>
  <c r="H25" i="89"/>
  <c r="H26" i="89"/>
  <c r="H27" i="89"/>
  <c r="H28" i="89"/>
  <c r="H29" i="89"/>
  <c r="H33" i="89"/>
  <c r="H39" i="89"/>
  <c r="H40" i="89"/>
  <c r="H41" i="89"/>
  <c r="H44" i="89"/>
  <c r="H46" i="89"/>
  <c r="H48" i="89"/>
  <c r="H49" i="89"/>
  <c r="H50" i="89"/>
  <c r="H51" i="89"/>
  <c r="H56" i="89"/>
  <c r="H57" i="89"/>
  <c r="H21" i="89"/>
  <c r="H15" i="89" l="1"/>
  <c r="H17" i="89"/>
  <c r="H18" i="89"/>
  <c r="H10" i="89"/>
  <c r="H12" i="89"/>
  <c r="H13" i="89"/>
  <c r="H14" i="89"/>
  <c r="H5" i="89"/>
  <c r="H7" i="89"/>
  <c r="H8" i="89"/>
  <c r="H4" i="89"/>
</calcChain>
</file>

<file path=xl/sharedStrings.xml><?xml version="1.0" encoding="utf-8"?>
<sst xmlns="http://schemas.openxmlformats.org/spreadsheetml/2006/main" count="756" uniqueCount="361">
  <si>
    <t>Блок А</t>
  </si>
  <si>
    <t xml:space="preserve"> Обект </t>
  </si>
  <si>
    <t>А2</t>
  </si>
  <si>
    <t>А6</t>
  </si>
  <si>
    <t>Б1</t>
  </si>
  <si>
    <t>Б4</t>
  </si>
  <si>
    <t>Б5</t>
  </si>
  <si>
    <t>Б9</t>
  </si>
  <si>
    <t>А13</t>
  </si>
  <si>
    <t>А19</t>
  </si>
  <si>
    <t>Б6</t>
  </si>
  <si>
    <t>Б16</t>
  </si>
  <si>
    <t>Б17</t>
  </si>
  <si>
    <t>Б21</t>
  </si>
  <si>
    <t>Б28</t>
  </si>
  <si>
    <t>Б29</t>
  </si>
  <si>
    <t>Б30</t>
  </si>
  <si>
    <t>Б31</t>
  </si>
  <si>
    <t>Б36</t>
  </si>
  <si>
    <t>Б37</t>
  </si>
  <si>
    <t>А8</t>
  </si>
  <si>
    <t>А24</t>
  </si>
  <si>
    <t>А23</t>
  </si>
  <si>
    <t>Блок Б</t>
  </si>
  <si>
    <t>Паркомясто 6</t>
  </si>
  <si>
    <t>Паркомясто 7</t>
  </si>
  <si>
    <t>Паркомясто 10</t>
  </si>
  <si>
    <t>Паркомясто 11</t>
  </si>
  <si>
    <t>Паркомясто 12</t>
  </si>
  <si>
    <t>Паркомясто 13</t>
  </si>
  <si>
    <t>Паркомясто 14</t>
  </si>
  <si>
    <t>Паркомясто 15</t>
  </si>
  <si>
    <t>Паркомясто 18</t>
  </si>
  <si>
    <t>Паркомясто 19</t>
  </si>
  <si>
    <t>Паркомясто 20</t>
  </si>
  <si>
    <t>Паркомясто 21</t>
  </si>
  <si>
    <t>Паркомясто 22</t>
  </si>
  <si>
    <t>Паркомясто 23</t>
  </si>
  <si>
    <t>Паркомясто 24</t>
  </si>
  <si>
    <t>Паркомясто 25</t>
  </si>
  <si>
    <t>Паркомясто 26</t>
  </si>
  <si>
    <t>Паркомясто 27</t>
  </si>
  <si>
    <t>Паркомясто 28</t>
  </si>
  <si>
    <t>Паркомясто 29</t>
  </si>
  <si>
    <t>Паркомясто 30</t>
  </si>
  <si>
    <t>Паркомясто 32</t>
  </si>
  <si>
    <t>Паркомясто 33</t>
  </si>
  <si>
    <t>Паркомясто 34</t>
  </si>
  <si>
    <t>Паркомясто 35</t>
  </si>
  <si>
    <t>Паркомясто 36</t>
  </si>
  <si>
    <t>Паркомясто 37</t>
  </si>
  <si>
    <t>Паркомясто 38</t>
  </si>
  <si>
    <t>Паркомясто 39</t>
  </si>
  <si>
    <t>Паркомясто 41</t>
  </si>
  <si>
    <t>Паркомясто 45</t>
  </si>
  <si>
    <t>Паркомясто 46</t>
  </si>
  <si>
    <t>Паркомясто 47</t>
  </si>
  <si>
    <t>Паркомясто 49</t>
  </si>
  <si>
    <t>Паркомясто 50</t>
  </si>
  <si>
    <t>Паркомясто 51</t>
  </si>
  <si>
    <t>Паркомясто 52</t>
  </si>
  <si>
    <t>Паркомясто 53</t>
  </si>
  <si>
    <t>Паркомясто 54</t>
  </si>
  <si>
    <t>Паркомясто 55</t>
  </si>
  <si>
    <t>Паркомясто 56</t>
  </si>
  <si>
    <t>Паркомясто 57</t>
  </si>
  <si>
    <t>Паркомясто 61</t>
  </si>
  <si>
    <t>Паркомясто 58</t>
  </si>
  <si>
    <t>Паркомясто 64</t>
  </si>
  <si>
    <t>Паркомясто 63</t>
  </si>
  <si>
    <t>Паркомясто 62</t>
  </si>
  <si>
    <t>Паркомясто 16</t>
  </si>
  <si>
    <t>Паркомясто 17</t>
  </si>
  <si>
    <t>Паркомясто 8</t>
  </si>
  <si>
    <t>Паркомясто 9</t>
  </si>
  <si>
    <t>Паркомясто 31</t>
  </si>
  <si>
    <t>Паркомясто 40</t>
  </si>
  <si>
    <t>Паркомясто 42</t>
  </si>
  <si>
    <t>Паркомясто 43</t>
  </si>
  <si>
    <t>Паркомясто 44</t>
  </si>
  <si>
    <t>Паркомясто 48</t>
  </si>
  <si>
    <t>Паркомясто 59</t>
  </si>
  <si>
    <t>Паркомясто 60</t>
  </si>
  <si>
    <t>Паркомясто 1+3</t>
  </si>
  <si>
    <t>Паркомясто 65</t>
  </si>
  <si>
    <t>Паркомясто 66</t>
  </si>
  <si>
    <t>Магазин 1</t>
  </si>
  <si>
    <t>Магазин 2</t>
  </si>
  <si>
    <t>А10</t>
  </si>
  <si>
    <t>А11</t>
  </si>
  <si>
    <t>Б7</t>
  </si>
  <si>
    <t>гараж 1</t>
  </si>
  <si>
    <t>гараж 2</t>
  </si>
  <si>
    <t>Б15</t>
  </si>
  <si>
    <t>Б25</t>
  </si>
  <si>
    <t>резервирано</t>
  </si>
  <si>
    <t>Паркомясто 5</t>
  </si>
  <si>
    <t>Паркомясто 2+4</t>
  </si>
  <si>
    <t>А1</t>
  </si>
  <si>
    <t>студио</t>
  </si>
  <si>
    <t>продаден</t>
  </si>
  <si>
    <t>Б10</t>
  </si>
  <si>
    <t>Б11</t>
  </si>
  <si>
    <t>Б12</t>
  </si>
  <si>
    <t>Б13</t>
  </si>
  <si>
    <t>Б14</t>
  </si>
  <si>
    <t>Б35</t>
  </si>
  <si>
    <t>А7</t>
  </si>
  <si>
    <t>А9</t>
  </si>
  <si>
    <t>А22</t>
  </si>
  <si>
    <t>Б2</t>
  </si>
  <si>
    <t>Б3</t>
  </si>
  <si>
    <t>гараж 3</t>
  </si>
  <si>
    <t>гараж 6</t>
  </si>
  <si>
    <t>Б8</t>
  </si>
  <si>
    <t>Б19</t>
  </si>
  <si>
    <t>Б20</t>
  </si>
  <si>
    <t>Б24</t>
  </si>
  <si>
    <t>Б26</t>
  </si>
  <si>
    <t>Б32</t>
  </si>
  <si>
    <t>Б33</t>
  </si>
  <si>
    <t>Б34</t>
  </si>
  <si>
    <t>ЖИЛИЩНА СГРАДА "BAYVIEW FAMILY 2"</t>
  </si>
  <si>
    <t>Етаж</t>
  </si>
  <si>
    <t>Тип</t>
  </si>
  <si>
    <t>Застроена площ вкл. веранда, м2</t>
  </si>
  <si>
    <t>Общи части, м2</t>
  </si>
  <si>
    <t>Веранда, м2</t>
  </si>
  <si>
    <t>Двор, м2</t>
  </si>
  <si>
    <t>Обща площ, м2</t>
  </si>
  <si>
    <r>
      <t xml:space="preserve">Цена, </t>
    </r>
    <r>
      <rPr>
        <b/>
        <sz val="11"/>
        <rFont val="Calibri"/>
        <family val="2"/>
        <charset val="204"/>
      </rPr>
      <t>€/м2</t>
    </r>
  </si>
  <si>
    <t>Цена, €</t>
  </si>
  <si>
    <t>Статус</t>
  </si>
  <si>
    <t>гараж</t>
  </si>
  <si>
    <t>магазин</t>
  </si>
  <si>
    <t>двустаен</t>
  </si>
  <si>
    <t>тристаен</t>
  </si>
  <si>
    <t>паркоместа в ЖИЛИЩНА СГРАДА "BAYVIEW FAMILY 2"</t>
  </si>
  <si>
    <t>Обект</t>
  </si>
  <si>
    <t>Застроена площ, м2</t>
  </si>
  <si>
    <t>Обслужваща площ, м2</t>
  </si>
  <si>
    <t>ЖИЛОЕ ЗДАНИЕ "BAYVIEW FAMILY 2"</t>
  </si>
  <si>
    <t>Здание А</t>
  </si>
  <si>
    <t>Здание Б</t>
  </si>
  <si>
    <t xml:space="preserve"> Объект </t>
  </si>
  <si>
    <t>Этаж</t>
  </si>
  <si>
    <t>Вид</t>
  </si>
  <si>
    <t>Жилая площадь вкл. веранду, м2</t>
  </si>
  <si>
    <t>Общие части, м2</t>
  </si>
  <si>
    <t>Сад, м2</t>
  </si>
  <si>
    <t>Общая площадь, м2</t>
  </si>
  <si>
    <t>двухкомнатная</t>
  </si>
  <si>
    <t>трехкомнатная</t>
  </si>
  <si>
    <t>студия</t>
  </si>
  <si>
    <t>продан</t>
  </si>
  <si>
    <t>Парковочное место 1+3</t>
  </si>
  <si>
    <t>Парковочное место 2+4</t>
  </si>
  <si>
    <t>Парковочное место 5</t>
  </si>
  <si>
    <t>Парковочное место 6</t>
  </si>
  <si>
    <t>Парковочное место 7</t>
  </si>
  <si>
    <t>Парковочное место 8</t>
  </si>
  <si>
    <t>Парковочное место 9</t>
  </si>
  <si>
    <t>Парковочное место 10</t>
  </si>
  <si>
    <t>Парковочное место 11</t>
  </si>
  <si>
    <t>Парковочное место 12</t>
  </si>
  <si>
    <t>Парковочное место 13</t>
  </si>
  <si>
    <t>Парковочное место 14</t>
  </si>
  <si>
    <t>Парковочное место 15</t>
  </si>
  <si>
    <t>Парковочное место 16</t>
  </si>
  <si>
    <t>Парковочное место 17</t>
  </si>
  <si>
    <t>Парковочное место 18</t>
  </si>
  <si>
    <t>Парковочное место 19</t>
  </si>
  <si>
    <t>Парковочное место 20</t>
  </si>
  <si>
    <t>Парковочное место 21</t>
  </si>
  <si>
    <t>Парковочное место 22</t>
  </si>
  <si>
    <t>Парковочное место 23</t>
  </si>
  <si>
    <t>Парковочное место 24</t>
  </si>
  <si>
    <t>Парковочное место 25</t>
  </si>
  <si>
    <t>Парковочное место 26</t>
  </si>
  <si>
    <t>Парковочное место 27</t>
  </si>
  <si>
    <t>Парковочное место 28</t>
  </si>
  <si>
    <t>Парковочное место 29</t>
  </si>
  <si>
    <t>Парковочное место 30</t>
  </si>
  <si>
    <t>Парковочное место 31</t>
  </si>
  <si>
    <t>Парковочное место 32</t>
  </si>
  <si>
    <t>Парковочное место 33</t>
  </si>
  <si>
    <t>Парковочное место 34</t>
  </si>
  <si>
    <t>Парковочное место 35</t>
  </si>
  <si>
    <t>Парковочное место 36</t>
  </si>
  <si>
    <t>Парковочное место 37</t>
  </si>
  <si>
    <t>Парковочное место 38</t>
  </si>
  <si>
    <t>Парковочное место 39</t>
  </si>
  <si>
    <t>Парковочное место 40</t>
  </si>
  <si>
    <t>Парковочное место 41</t>
  </si>
  <si>
    <t>Парковочное место 42</t>
  </si>
  <si>
    <t>Парковочное место 43</t>
  </si>
  <si>
    <t>Парковочное место 44</t>
  </si>
  <si>
    <t>Парковочное место 45</t>
  </si>
  <si>
    <t>Парковочное место 46</t>
  </si>
  <si>
    <t>Парковочное место 47</t>
  </si>
  <si>
    <t>Парковочное место 48</t>
  </si>
  <si>
    <t>Парковочное место 49</t>
  </si>
  <si>
    <t>Парковочное место 50</t>
  </si>
  <si>
    <t>Парковочное место 51</t>
  </si>
  <si>
    <t>Парковочное место 52</t>
  </si>
  <si>
    <t>Парковочное место 53</t>
  </si>
  <si>
    <t>Парковочное место 54</t>
  </si>
  <si>
    <t>Парковочное место 55</t>
  </si>
  <si>
    <t>Парковочное место 56</t>
  </si>
  <si>
    <t>Парковочное место 57</t>
  </si>
  <si>
    <t>Парковочное место 58</t>
  </si>
  <si>
    <t>Парковочное место 59</t>
  </si>
  <si>
    <t>Парковочное место 60</t>
  </si>
  <si>
    <t>Парковочное место 61</t>
  </si>
  <si>
    <t>Парковочное место 62</t>
  </si>
  <si>
    <t>Парковочное место 63</t>
  </si>
  <si>
    <t>Парковочное место 64</t>
  </si>
  <si>
    <t>Парковочное место 65</t>
  </si>
  <si>
    <t>Парковочное место 66</t>
  </si>
  <si>
    <t>забронировано</t>
  </si>
  <si>
    <t>парковочные места в ЖИЛОМ ЗДАНИИ "BAYVIEW FAMILY 2"</t>
  </si>
  <si>
    <t>RESIDENTIAL BUILDING "BAYVIEW FAMILY 2"</t>
  </si>
  <si>
    <t>Building A</t>
  </si>
  <si>
    <t>Building B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</si>
  <si>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</si>
  <si>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</si>
  <si>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</si>
  <si>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</si>
  <si>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</si>
  <si>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</si>
  <si>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</si>
  <si>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</si>
  <si>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</si>
  <si>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</si>
  <si>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</si>
  <si>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</si>
  <si>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</si>
  <si>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</si>
  <si>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</si>
  <si>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</si>
  <si>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</si>
  <si>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B19</t>
  </si>
  <si>
    <t>B20</t>
  </si>
  <si>
    <t>B21</t>
  </si>
  <si>
    <t>B24</t>
  </si>
  <si>
    <t>B25</t>
  </si>
  <si>
    <t>B26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</si>
  <si>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</si>
  <si>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</si>
  <si>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</si>
  <si>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</si>
  <si>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</si>
  <si>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</si>
  <si>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</si>
  <si>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</si>
  <si>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</si>
  <si>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</si>
  <si>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A1</t>
  </si>
  <si>
    <t>A2</t>
  </si>
  <si>
    <t>A6</t>
  </si>
  <si>
    <t>A7</t>
  </si>
  <si>
    <t>A8</t>
  </si>
  <si>
    <t>A9</t>
  </si>
  <si>
    <t>A10</t>
  </si>
  <si>
    <t>A11</t>
  </si>
  <si>
    <t>A13</t>
  </si>
  <si>
    <t>A19</t>
  </si>
  <si>
    <t>A22</t>
  </si>
  <si>
    <t>A23</t>
  </si>
  <si>
    <t>A24</t>
  </si>
  <si>
    <t>Object</t>
  </si>
  <si>
    <t>Shop 1</t>
  </si>
  <si>
    <t>Shop</t>
  </si>
  <si>
    <t>Shop 2</t>
  </si>
  <si>
    <t>garage 1</t>
  </si>
  <si>
    <t>garage</t>
  </si>
  <si>
    <t>garage 2</t>
  </si>
  <si>
    <t>garage 3</t>
  </si>
  <si>
    <t>garage 6</t>
  </si>
  <si>
    <t>Floor</t>
  </si>
  <si>
    <t>Type</t>
  </si>
  <si>
    <t>Price, €</t>
  </si>
  <si>
    <t>Status</t>
  </si>
  <si>
    <r>
      <t xml:space="preserve">Price, </t>
    </r>
    <r>
      <rPr>
        <b/>
        <sz val="11"/>
        <rFont val="Calibri"/>
        <family val="2"/>
        <charset val="204"/>
      </rPr>
      <t>€/m2</t>
    </r>
  </si>
  <si>
    <t>Total Area, m2</t>
  </si>
  <si>
    <t>Yard, m2</t>
  </si>
  <si>
    <t>Veranda, m2</t>
  </si>
  <si>
    <t>Common parts, m2</t>
  </si>
  <si>
    <t>Built-up Area incl. veranda, m2</t>
  </si>
  <si>
    <t>studio</t>
  </si>
  <si>
    <t>one-bedroom</t>
  </si>
  <si>
    <t>two-bedroom</t>
  </si>
  <si>
    <t>sold</t>
  </si>
  <si>
    <t>parking lots in RESIDENTIAL BUILDING "BAYVIEW FAMILY 2"</t>
  </si>
  <si>
    <t>Built-up Area, m2</t>
  </si>
  <si>
    <t>Service area, m2</t>
  </si>
  <si>
    <t>Parking lot 1+3</t>
  </si>
  <si>
    <t>Parking lot 2+4</t>
  </si>
  <si>
    <t>Parking lot 5</t>
  </si>
  <si>
    <t>Parking lot 6</t>
  </si>
  <si>
    <t>Parking lot 7</t>
  </si>
  <si>
    <t>Parking lot 8</t>
  </si>
  <si>
    <t>Parking lot 9</t>
  </si>
  <si>
    <t>Parking lot 10</t>
  </si>
  <si>
    <t>Parking lot 11</t>
  </si>
  <si>
    <t>Parking lot 12</t>
  </si>
  <si>
    <t>Parking lot 13</t>
  </si>
  <si>
    <t>Parking lot 14</t>
  </si>
  <si>
    <t>Parking lot 15</t>
  </si>
  <si>
    <t>Parking lot 16</t>
  </si>
  <si>
    <t>Parking lot 17</t>
  </si>
  <si>
    <t>Parking lot 18</t>
  </si>
  <si>
    <t>Parking lot 19</t>
  </si>
  <si>
    <t>Parking lot 20</t>
  </si>
  <si>
    <t>Parking lot 21</t>
  </si>
  <si>
    <t>Parking lot 22</t>
  </si>
  <si>
    <t>Parking lot 23</t>
  </si>
  <si>
    <t>Parking lot 24</t>
  </si>
  <si>
    <t>Parking lot 25</t>
  </si>
  <si>
    <t>Parking lot 26</t>
  </si>
  <si>
    <t>Parking lot 27</t>
  </si>
  <si>
    <t>Parking lot 28</t>
  </si>
  <si>
    <t>Parking lot 29</t>
  </si>
  <si>
    <t>Parking lot 30</t>
  </si>
  <si>
    <t>Parking lot 31</t>
  </si>
  <si>
    <t>Parking lot 32</t>
  </si>
  <si>
    <t>Parking lot 33</t>
  </si>
  <si>
    <t>Parking lot 34</t>
  </si>
  <si>
    <t>Parking lot 35</t>
  </si>
  <si>
    <t>Parking lot 36</t>
  </si>
  <si>
    <t>Parking lot 37</t>
  </si>
  <si>
    <t>Parking lot 38</t>
  </si>
  <si>
    <t>Parking lot 39</t>
  </si>
  <si>
    <t>Parking lot 40</t>
  </si>
  <si>
    <t>Parking lot 41</t>
  </si>
  <si>
    <t>Parking lot 42</t>
  </si>
  <si>
    <t>Parking lot 43</t>
  </si>
  <si>
    <t>Parking lot 44</t>
  </si>
  <si>
    <t>Parking lot 45</t>
  </si>
  <si>
    <t>Parking lot 46</t>
  </si>
  <si>
    <t>Parking lot 47</t>
  </si>
  <si>
    <t>Parking lot 48</t>
  </si>
  <si>
    <t>Parking lot 49</t>
  </si>
  <si>
    <t>Parking lot 50</t>
  </si>
  <si>
    <t>Parking lot 51</t>
  </si>
  <si>
    <t>Parking lot 52</t>
  </si>
  <si>
    <t>Parking lot 53</t>
  </si>
  <si>
    <t>Parking lot 54</t>
  </si>
  <si>
    <t>Parking lot 55</t>
  </si>
  <si>
    <t>Parking lot 56</t>
  </si>
  <si>
    <t>Parking lot 57</t>
  </si>
  <si>
    <t>Parking lot 58</t>
  </si>
  <si>
    <t>Parking lot 59</t>
  </si>
  <si>
    <t>Parking lot 60</t>
  </si>
  <si>
    <t>Parking lot 61</t>
  </si>
  <si>
    <t>Parking lot 62</t>
  </si>
  <si>
    <t>Parking lot 63</t>
  </si>
  <si>
    <t>Parking lot 64</t>
  </si>
  <si>
    <t>Parking lot 65</t>
  </si>
  <si>
    <t>Parking lot 66</t>
  </si>
  <si>
    <t>reserved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</si>
</sst>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20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0" xfId="0" applyFill="1"/>
    <xf numFmtId="2" fontId="0" fillId="0" borderId="0" xfId="0" applyNumberFormat="1"/>
    <xf numFmtId="0" fontId="2" fillId="0" borderId="0" xfId="0" applyFont="1"/>
    <xf numFmtId="0" fontId="3" fillId="0" borderId="0" xfId="0" applyFont="1"/>
    <xf numFmtId="2" fontId="2" fillId="0" borderId="0" xfId="0" applyNumberFormat="1" applyFont="1"/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0" xfId="0" applyFont="1"/>
    <xf numFmtId="0" fontId="2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" fontId="0" fillId="0" borderId="0" xfId="0" applyNumberFormat="1" applyFont="1"/>
    <xf numFmtId="0" fontId="7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Light16"/>
  <colors>
    <mruColors>
      <color rgb="FF00CC66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workbookViewId="0">
      <selection sqref="A1:K1"/>
    </sheetView>
  </sheetViews>
  <sheetFormatPr defaultRowHeight="14.4" x14ac:dyDescent="0.3"/>
  <cols>
    <col min="1" max="1" width="9.88671875" bestFit="1" customWidth="1"/>
    <col min="2" max="2" width="5.21875" bestFit="1" customWidth="1"/>
    <col min="3" max="3" width="8.77734375" bestFit="1" customWidth="1"/>
    <col min="4" max="4" width="10" bestFit="1" customWidth="1"/>
    <col min="5" max="5" width="6.33203125" style="2" bestFit="1" customWidth="1"/>
    <col min="6" max="6" width="9" bestFit="1" customWidth="1"/>
    <col min="7" max="7" width="6.109375" bestFit="1" customWidth="1"/>
    <col min="8" max="8" width="6.44140625" style="5" bestFit="1" customWidth="1"/>
    <col min="9" max="9" width="6" style="3" bestFit="1" customWidth="1"/>
    <col min="10" max="10" width="7" style="3" customWidth="1"/>
    <col min="11" max="11" width="9.44140625" bestFit="1" customWidth="1"/>
  </cols>
  <sheetData>
    <row r="1" spans="1:11" ht="25.8" x14ac:dyDescent="0.3">
      <c r="A1" s="20" t="s">
        <v>122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18" x14ac:dyDescent="0.3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57.6" x14ac:dyDescent="0.3">
      <c r="A3" s="6" t="s">
        <v>1</v>
      </c>
      <c r="B3" s="6" t="s">
        <v>123</v>
      </c>
      <c r="C3" s="6" t="s">
        <v>146</v>
      </c>
      <c r="D3" s="6" t="s">
        <v>125</v>
      </c>
      <c r="E3" s="9" t="s">
        <v>126</v>
      </c>
      <c r="F3" s="6" t="s">
        <v>127</v>
      </c>
      <c r="G3" s="6" t="s">
        <v>128</v>
      </c>
      <c r="H3" s="9" t="s">
        <v>129</v>
      </c>
      <c r="I3" s="6" t="s">
        <v>130</v>
      </c>
      <c r="J3" s="6" t="s">
        <v>131</v>
      </c>
      <c r="K3" s="6" t="s">
        <v>132</v>
      </c>
    </row>
    <row r="4" spans="1:11" x14ac:dyDescent="0.3">
      <c r="A4" s="7" t="s">
        <v>86</v>
      </c>
      <c r="B4" s="7">
        <v>1</v>
      </c>
      <c r="C4" s="7" t="s">
        <v>134</v>
      </c>
      <c r="D4" s="7">
        <v>65.59</v>
      </c>
      <c r="E4" s="8">
        <v>8.11</v>
      </c>
      <c r="F4" s="8"/>
      <c r="G4" s="7"/>
      <c r="H4" s="8">
        <f>D4+E4</f>
        <v>73.7</v>
      </c>
      <c r="I4" s="7">
        <v>1150</v>
      </c>
      <c r="J4" s="7">
        <v>85000</v>
      </c>
      <c r="K4" s="7"/>
    </row>
    <row r="5" spans="1:11" x14ac:dyDescent="0.3">
      <c r="A5" s="7" t="s">
        <v>87</v>
      </c>
      <c r="B5" s="7">
        <v>1</v>
      </c>
      <c r="C5" s="7" t="s">
        <v>134</v>
      </c>
      <c r="D5" s="7">
        <v>61.52</v>
      </c>
      <c r="E5" s="8">
        <v>7.61</v>
      </c>
      <c r="F5" s="8"/>
      <c r="G5" s="7"/>
      <c r="H5" s="8">
        <f t="shared" ref="H5:H18" si="0">D5+E5</f>
        <v>69.13000000000001</v>
      </c>
      <c r="I5" s="7">
        <v>1230</v>
      </c>
      <c r="J5" s="7">
        <v>85000</v>
      </c>
      <c r="K5" s="7"/>
    </row>
    <row r="6" spans="1:11" x14ac:dyDescent="0.3">
      <c r="A6" s="23" t="s">
        <v>98</v>
      </c>
      <c r="B6" s="23">
        <v>1</v>
      </c>
      <c r="C6" s="23" t="s">
        <v>99</v>
      </c>
      <c r="D6" s="23">
        <v>35.61</v>
      </c>
      <c r="E6" s="24">
        <v>4.33</v>
      </c>
      <c r="F6" s="24">
        <v>7.1</v>
      </c>
      <c r="G6" s="23">
        <v>7.48</v>
      </c>
      <c r="H6" s="24">
        <f t="shared" si="0"/>
        <v>39.94</v>
      </c>
      <c r="I6" s="23">
        <v>1050</v>
      </c>
      <c r="J6" s="23">
        <v>42000</v>
      </c>
      <c r="K6" s="23" t="s">
        <v>100</v>
      </c>
    </row>
    <row r="7" spans="1:11" x14ac:dyDescent="0.3">
      <c r="A7" s="7" t="s">
        <v>2</v>
      </c>
      <c r="B7" s="7">
        <v>1</v>
      </c>
      <c r="C7" s="7" t="s">
        <v>135</v>
      </c>
      <c r="D7" s="7">
        <v>73.760000000000005</v>
      </c>
      <c r="E7" s="8">
        <v>8.9600000000000009</v>
      </c>
      <c r="F7" s="8">
        <v>16.329999999999998</v>
      </c>
      <c r="G7" s="8">
        <v>15.54</v>
      </c>
      <c r="H7" s="8">
        <f t="shared" si="0"/>
        <v>82.72</v>
      </c>
      <c r="I7" s="7">
        <v>1000</v>
      </c>
      <c r="J7" s="7">
        <v>83000</v>
      </c>
      <c r="K7" s="7"/>
    </row>
    <row r="8" spans="1:11" x14ac:dyDescent="0.3">
      <c r="A8" s="7" t="s">
        <v>3</v>
      </c>
      <c r="B8" s="7">
        <v>1</v>
      </c>
      <c r="C8" s="7" t="s">
        <v>135</v>
      </c>
      <c r="D8" s="7">
        <v>70.94</v>
      </c>
      <c r="E8" s="8">
        <v>8.6199999999999992</v>
      </c>
      <c r="F8" s="8">
        <v>16.11</v>
      </c>
      <c r="G8" s="8">
        <v>15.6</v>
      </c>
      <c r="H8" s="8">
        <f t="shared" si="0"/>
        <v>79.56</v>
      </c>
      <c r="I8" s="7">
        <v>1000</v>
      </c>
      <c r="J8" s="7">
        <v>79500</v>
      </c>
      <c r="K8" s="7"/>
    </row>
    <row r="9" spans="1:11" x14ac:dyDescent="0.3">
      <c r="A9" s="23" t="s">
        <v>107</v>
      </c>
      <c r="B9" s="23">
        <v>2</v>
      </c>
      <c r="C9" s="23" t="s">
        <v>135</v>
      </c>
      <c r="D9" s="23">
        <v>57.96</v>
      </c>
      <c r="E9" s="24">
        <v>7.12</v>
      </c>
      <c r="F9" s="24"/>
      <c r="G9" s="24"/>
      <c r="H9" s="24">
        <f t="shared" si="0"/>
        <v>65.08</v>
      </c>
      <c r="I9" s="23">
        <v>1010</v>
      </c>
      <c r="J9" s="23">
        <v>66000</v>
      </c>
      <c r="K9" s="23" t="s">
        <v>100</v>
      </c>
    </row>
    <row r="10" spans="1:11" x14ac:dyDescent="0.3">
      <c r="A10" s="7" t="s">
        <v>20</v>
      </c>
      <c r="B10" s="7">
        <v>2</v>
      </c>
      <c r="C10" s="7" t="s">
        <v>136</v>
      </c>
      <c r="D10" s="7">
        <v>91.61</v>
      </c>
      <c r="E10" s="8">
        <v>12.2</v>
      </c>
      <c r="F10" s="7"/>
      <c r="G10" s="7"/>
      <c r="H10" s="8">
        <f t="shared" si="0"/>
        <v>103.81</v>
      </c>
      <c r="I10" s="7">
        <v>1100</v>
      </c>
      <c r="J10" s="7">
        <v>114000</v>
      </c>
      <c r="K10" s="7"/>
    </row>
    <row r="11" spans="1:11" x14ac:dyDescent="0.3">
      <c r="A11" s="23" t="s">
        <v>108</v>
      </c>
      <c r="B11" s="23">
        <v>2</v>
      </c>
      <c r="C11" s="23" t="s">
        <v>135</v>
      </c>
      <c r="D11" s="23">
        <v>57.94</v>
      </c>
      <c r="E11" s="24">
        <v>7.72</v>
      </c>
      <c r="F11" s="23"/>
      <c r="G11" s="23"/>
      <c r="H11" s="24">
        <f t="shared" si="0"/>
        <v>65.66</v>
      </c>
      <c r="I11" s="23">
        <v>1100</v>
      </c>
      <c r="J11" s="23">
        <v>72000</v>
      </c>
      <c r="K11" s="23" t="s">
        <v>100</v>
      </c>
    </row>
    <row r="12" spans="1:11" x14ac:dyDescent="0.3">
      <c r="A12" s="7" t="s">
        <v>88</v>
      </c>
      <c r="B12" s="7">
        <v>2</v>
      </c>
      <c r="C12" s="7" t="s">
        <v>136</v>
      </c>
      <c r="D12" s="7">
        <v>96.84</v>
      </c>
      <c r="E12" s="8">
        <v>12.56</v>
      </c>
      <c r="F12" s="7"/>
      <c r="G12" s="7"/>
      <c r="H12" s="8">
        <f t="shared" si="0"/>
        <v>109.4</v>
      </c>
      <c r="I12" s="7">
        <v>1270</v>
      </c>
      <c r="J12" s="7">
        <v>139000</v>
      </c>
      <c r="K12" s="6"/>
    </row>
    <row r="13" spans="1:11" x14ac:dyDescent="0.3">
      <c r="A13" s="7" t="s">
        <v>89</v>
      </c>
      <c r="B13" s="7">
        <v>2</v>
      </c>
      <c r="C13" s="7" t="s">
        <v>136</v>
      </c>
      <c r="D13" s="7">
        <v>92.93</v>
      </c>
      <c r="E13" s="8">
        <v>11.36</v>
      </c>
      <c r="F13" s="7"/>
      <c r="G13" s="7"/>
      <c r="H13" s="8">
        <f t="shared" si="0"/>
        <v>104.29</v>
      </c>
      <c r="I13" s="7">
        <v>1200</v>
      </c>
      <c r="J13" s="7">
        <v>125000</v>
      </c>
      <c r="K13" s="7"/>
    </row>
    <row r="14" spans="1:11" x14ac:dyDescent="0.3">
      <c r="A14" s="23" t="s">
        <v>8</v>
      </c>
      <c r="B14" s="23">
        <v>2</v>
      </c>
      <c r="C14" s="23" t="s">
        <v>135</v>
      </c>
      <c r="D14" s="23">
        <v>57.96</v>
      </c>
      <c r="E14" s="24">
        <v>7.12</v>
      </c>
      <c r="F14" s="23"/>
      <c r="G14" s="23"/>
      <c r="H14" s="24">
        <f t="shared" si="0"/>
        <v>65.08</v>
      </c>
      <c r="I14" s="23">
        <v>1200</v>
      </c>
      <c r="J14" s="23">
        <v>78000</v>
      </c>
      <c r="K14" s="23" t="s">
        <v>100</v>
      </c>
    </row>
    <row r="15" spans="1:11" x14ac:dyDescent="0.3">
      <c r="A15" s="7" t="s">
        <v>9</v>
      </c>
      <c r="B15" s="7">
        <v>3</v>
      </c>
      <c r="C15" s="7" t="s">
        <v>136</v>
      </c>
      <c r="D15" s="7">
        <v>92.93</v>
      </c>
      <c r="E15" s="8">
        <v>11.66</v>
      </c>
      <c r="F15" s="7"/>
      <c r="G15" s="7"/>
      <c r="H15" s="8">
        <f t="shared" si="0"/>
        <v>104.59</v>
      </c>
      <c r="I15" s="7">
        <v>1200</v>
      </c>
      <c r="J15" s="7">
        <v>130000</v>
      </c>
      <c r="K15" s="7"/>
    </row>
    <row r="16" spans="1:11" x14ac:dyDescent="0.3">
      <c r="A16" s="23" t="s">
        <v>109</v>
      </c>
      <c r="B16" s="23">
        <v>4</v>
      </c>
      <c r="C16" s="23" t="s">
        <v>135</v>
      </c>
      <c r="D16" s="23">
        <v>57.96</v>
      </c>
      <c r="E16" s="24">
        <v>6.71</v>
      </c>
      <c r="F16" s="23"/>
      <c r="G16" s="23"/>
      <c r="H16" s="24">
        <f t="shared" si="0"/>
        <v>64.67</v>
      </c>
      <c r="I16" s="23">
        <v>1070</v>
      </c>
      <c r="J16" s="23">
        <v>69000</v>
      </c>
      <c r="K16" s="23" t="s">
        <v>100</v>
      </c>
    </row>
    <row r="17" spans="1:11" x14ac:dyDescent="0.3">
      <c r="A17" s="7" t="s">
        <v>22</v>
      </c>
      <c r="B17" s="7">
        <v>4</v>
      </c>
      <c r="C17" s="7" t="s">
        <v>135</v>
      </c>
      <c r="D17" s="7">
        <v>57.96</v>
      </c>
      <c r="E17" s="8">
        <v>6.71</v>
      </c>
      <c r="F17" s="7"/>
      <c r="G17" s="7"/>
      <c r="H17" s="8">
        <f t="shared" si="0"/>
        <v>64.67</v>
      </c>
      <c r="I17" s="7">
        <v>1200</v>
      </c>
      <c r="J17" s="7">
        <v>78000</v>
      </c>
      <c r="K17" s="7"/>
    </row>
    <row r="18" spans="1:11" x14ac:dyDescent="0.3">
      <c r="A18" s="7" t="s">
        <v>21</v>
      </c>
      <c r="B18" s="7">
        <v>4</v>
      </c>
      <c r="C18" s="7" t="s">
        <v>136</v>
      </c>
      <c r="D18" s="7">
        <v>91.61</v>
      </c>
      <c r="E18" s="8">
        <v>11.49</v>
      </c>
      <c r="F18" s="7"/>
      <c r="G18" s="7"/>
      <c r="H18" s="8">
        <f t="shared" si="0"/>
        <v>103.1</v>
      </c>
      <c r="I18" s="7">
        <v>1130</v>
      </c>
      <c r="J18" s="7">
        <v>117000</v>
      </c>
      <c r="K18" s="7"/>
    </row>
    <row r="19" spans="1:11" ht="18" x14ac:dyDescent="0.3">
      <c r="A19" s="10" t="s">
        <v>23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</row>
    <row r="20" spans="1:11" ht="57.6" x14ac:dyDescent="0.3">
      <c r="A20" s="6" t="s">
        <v>1</v>
      </c>
      <c r="B20" s="6" t="s">
        <v>123</v>
      </c>
      <c r="C20" s="6" t="s">
        <v>146</v>
      </c>
      <c r="D20" s="6" t="s">
        <v>125</v>
      </c>
      <c r="E20" s="9" t="s">
        <v>126</v>
      </c>
      <c r="F20" s="6" t="s">
        <v>127</v>
      </c>
      <c r="G20" s="6" t="s">
        <v>128</v>
      </c>
      <c r="H20" s="9" t="s">
        <v>129</v>
      </c>
      <c r="I20" s="6" t="s">
        <v>130</v>
      </c>
      <c r="J20" s="6" t="s">
        <v>131</v>
      </c>
      <c r="K20" s="6" t="s">
        <v>132</v>
      </c>
    </row>
    <row r="21" spans="1:11" x14ac:dyDescent="0.3">
      <c r="A21" s="23" t="s">
        <v>4</v>
      </c>
      <c r="B21" s="23">
        <v>1</v>
      </c>
      <c r="C21" s="23" t="s">
        <v>135</v>
      </c>
      <c r="D21" s="23">
        <v>70.73</v>
      </c>
      <c r="E21" s="24">
        <v>8.2200000000000006</v>
      </c>
      <c r="F21" s="23">
        <v>17.86</v>
      </c>
      <c r="G21" s="24">
        <v>47.85</v>
      </c>
      <c r="H21" s="24">
        <f>D21+E21</f>
        <v>78.95</v>
      </c>
      <c r="I21" s="23">
        <v>1120</v>
      </c>
      <c r="J21" s="23">
        <v>89000</v>
      </c>
      <c r="K21" s="23" t="s">
        <v>100</v>
      </c>
    </row>
    <row r="22" spans="1:11" x14ac:dyDescent="0.3">
      <c r="A22" s="23" t="s">
        <v>110</v>
      </c>
      <c r="B22" s="23">
        <v>1</v>
      </c>
      <c r="C22" s="23" t="s">
        <v>135</v>
      </c>
      <c r="D22" s="23">
        <v>70.73</v>
      </c>
      <c r="E22" s="24">
        <v>8.2200000000000006</v>
      </c>
      <c r="F22" s="23">
        <v>18.07</v>
      </c>
      <c r="G22" s="24">
        <v>48.72</v>
      </c>
      <c r="H22" s="24">
        <f t="shared" ref="H22:H23" si="1">D22+E22</f>
        <v>78.95</v>
      </c>
      <c r="I22" s="23">
        <v>1000</v>
      </c>
      <c r="J22" s="23">
        <v>79000</v>
      </c>
      <c r="K22" s="23" t="s">
        <v>100</v>
      </c>
    </row>
    <row r="23" spans="1:11" x14ac:dyDescent="0.3">
      <c r="A23" s="23" t="s">
        <v>111</v>
      </c>
      <c r="B23" s="23">
        <v>1</v>
      </c>
      <c r="C23" s="23" t="s">
        <v>135</v>
      </c>
      <c r="D23" s="23">
        <v>70.73</v>
      </c>
      <c r="E23" s="24">
        <v>8.2200000000000006</v>
      </c>
      <c r="F23" s="23">
        <v>18.07</v>
      </c>
      <c r="G23" s="24">
        <v>48.72</v>
      </c>
      <c r="H23" s="24">
        <f t="shared" si="1"/>
        <v>78.95</v>
      </c>
      <c r="I23" s="23">
        <v>1000</v>
      </c>
      <c r="J23" s="23">
        <v>79000</v>
      </c>
      <c r="K23" s="23" t="s">
        <v>100</v>
      </c>
    </row>
    <row r="24" spans="1:11" x14ac:dyDescent="0.3">
      <c r="A24" s="7" t="s">
        <v>5</v>
      </c>
      <c r="B24" s="7">
        <v>1</v>
      </c>
      <c r="C24" s="7" t="s">
        <v>135</v>
      </c>
      <c r="D24" s="7">
        <v>74.08</v>
      </c>
      <c r="E24" s="8">
        <v>8.61</v>
      </c>
      <c r="F24" s="7">
        <v>17.920000000000002</v>
      </c>
      <c r="G24" s="8">
        <v>48.72</v>
      </c>
      <c r="H24" s="8">
        <f t="shared" ref="H24:H57" si="2">D24+E24</f>
        <v>82.69</v>
      </c>
      <c r="I24" s="7">
        <v>1100</v>
      </c>
      <c r="J24" s="7">
        <v>92000</v>
      </c>
      <c r="K24" s="7"/>
    </row>
    <row r="25" spans="1:11" s="1" customFormat="1" x14ac:dyDescent="0.3">
      <c r="A25" s="23" t="s">
        <v>6</v>
      </c>
      <c r="B25" s="23">
        <v>1</v>
      </c>
      <c r="C25" s="23" t="s">
        <v>135</v>
      </c>
      <c r="D25" s="24">
        <v>67.400000000000006</v>
      </c>
      <c r="E25" s="24">
        <v>8.4</v>
      </c>
      <c r="F25" s="23">
        <v>16.059999999999999</v>
      </c>
      <c r="G25" s="24">
        <v>15.3</v>
      </c>
      <c r="H25" s="24">
        <f t="shared" si="2"/>
        <v>75.800000000000011</v>
      </c>
      <c r="I25" s="23">
        <v>910</v>
      </c>
      <c r="J25" s="23">
        <v>69000</v>
      </c>
      <c r="K25" s="23" t="s">
        <v>100</v>
      </c>
    </row>
    <row r="26" spans="1:11" x14ac:dyDescent="0.3">
      <c r="A26" s="7" t="s">
        <v>10</v>
      </c>
      <c r="B26" s="7">
        <v>1</v>
      </c>
      <c r="C26" s="7" t="s">
        <v>135</v>
      </c>
      <c r="D26" s="8">
        <v>70.900000000000006</v>
      </c>
      <c r="E26" s="8">
        <v>8.84</v>
      </c>
      <c r="F26" s="8">
        <v>16.100000000000001</v>
      </c>
      <c r="G26" s="8">
        <v>15.3</v>
      </c>
      <c r="H26" s="8">
        <f t="shared" si="2"/>
        <v>79.740000000000009</v>
      </c>
      <c r="I26" s="7">
        <v>990</v>
      </c>
      <c r="J26" s="7">
        <v>79000</v>
      </c>
      <c r="K26" s="7"/>
    </row>
    <row r="27" spans="1:11" x14ac:dyDescent="0.3">
      <c r="A27" s="7" t="s">
        <v>90</v>
      </c>
      <c r="B27" s="7">
        <v>1</v>
      </c>
      <c r="C27" s="7" t="s">
        <v>135</v>
      </c>
      <c r="D27" s="8">
        <v>73.34</v>
      </c>
      <c r="E27" s="8">
        <v>9.14</v>
      </c>
      <c r="F27" s="8">
        <v>16.53</v>
      </c>
      <c r="G27" s="8">
        <v>15.3</v>
      </c>
      <c r="H27" s="8">
        <f t="shared" si="2"/>
        <v>82.48</v>
      </c>
      <c r="I27" s="7">
        <v>1000</v>
      </c>
      <c r="J27" s="7">
        <v>82000</v>
      </c>
      <c r="K27" s="7"/>
    </row>
    <row r="28" spans="1:11" x14ac:dyDescent="0.3">
      <c r="A28" s="23" t="s">
        <v>91</v>
      </c>
      <c r="B28" s="23">
        <v>1</v>
      </c>
      <c r="C28" s="23" t="s">
        <v>133</v>
      </c>
      <c r="D28" s="24">
        <v>27.82</v>
      </c>
      <c r="E28" s="24">
        <v>3.63</v>
      </c>
      <c r="F28" s="24"/>
      <c r="G28" s="24"/>
      <c r="H28" s="24">
        <f t="shared" si="2"/>
        <v>31.45</v>
      </c>
      <c r="I28" s="23"/>
      <c r="J28" s="23">
        <v>20000</v>
      </c>
      <c r="K28" s="23" t="s">
        <v>100</v>
      </c>
    </row>
    <row r="29" spans="1:11" x14ac:dyDescent="0.3">
      <c r="A29" s="7" t="s">
        <v>92</v>
      </c>
      <c r="B29" s="7">
        <v>1</v>
      </c>
      <c r="C29" s="7" t="s">
        <v>133</v>
      </c>
      <c r="D29" s="8">
        <v>25.8</v>
      </c>
      <c r="E29" s="8">
        <v>3.37</v>
      </c>
      <c r="F29" s="8"/>
      <c r="G29" s="8"/>
      <c r="H29" s="8">
        <f t="shared" si="2"/>
        <v>29.17</v>
      </c>
      <c r="I29" s="7"/>
      <c r="J29" s="7">
        <v>20000</v>
      </c>
      <c r="K29" s="7"/>
    </row>
    <row r="30" spans="1:11" x14ac:dyDescent="0.3">
      <c r="A30" s="23" t="s">
        <v>112</v>
      </c>
      <c r="B30" s="23">
        <v>1</v>
      </c>
      <c r="C30" s="23" t="s">
        <v>133</v>
      </c>
      <c r="D30" s="23">
        <v>29.17</v>
      </c>
      <c r="E30" s="24">
        <v>3.81</v>
      </c>
      <c r="F30" s="23"/>
      <c r="G30" s="23"/>
      <c r="H30" s="24">
        <f t="shared" si="2"/>
        <v>32.980000000000004</v>
      </c>
      <c r="I30" s="23"/>
      <c r="J30" s="23">
        <v>17500</v>
      </c>
      <c r="K30" s="23" t="s">
        <v>100</v>
      </c>
    </row>
    <row r="31" spans="1:11" x14ac:dyDescent="0.3">
      <c r="A31" s="23" t="s">
        <v>113</v>
      </c>
      <c r="B31" s="23">
        <v>1</v>
      </c>
      <c r="C31" s="23" t="s">
        <v>133</v>
      </c>
      <c r="D31" s="23">
        <v>28.41</v>
      </c>
      <c r="E31" s="24">
        <v>3.71</v>
      </c>
      <c r="F31" s="23"/>
      <c r="G31" s="23"/>
      <c r="H31" s="24">
        <f t="shared" si="2"/>
        <v>32.119999999999997</v>
      </c>
      <c r="I31" s="23"/>
      <c r="J31" s="23">
        <v>18000</v>
      </c>
      <c r="K31" s="23" t="s">
        <v>100</v>
      </c>
    </row>
    <row r="32" spans="1:11" x14ac:dyDescent="0.3">
      <c r="A32" s="25" t="s">
        <v>114</v>
      </c>
      <c r="B32" s="25">
        <v>2</v>
      </c>
      <c r="C32" s="23" t="s">
        <v>135</v>
      </c>
      <c r="D32" s="25">
        <v>57.96</v>
      </c>
      <c r="E32" s="26">
        <v>7.31</v>
      </c>
      <c r="F32" s="25"/>
      <c r="G32" s="25"/>
      <c r="H32" s="26">
        <f t="shared" si="2"/>
        <v>65.27</v>
      </c>
      <c r="I32" s="25">
        <v>1000</v>
      </c>
      <c r="J32" s="25">
        <v>65000</v>
      </c>
      <c r="K32" s="23" t="s">
        <v>100</v>
      </c>
    </row>
    <row r="33" spans="1:11" x14ac:dyDescent="0.3">
      <c r="A33" s="23" t="s">
        <v>7</v>
      </c>
      <c r="B33" s="23">
        <v>2</v>
      </c>
      <c r="C33" s="23" t="s">
        <v>135</v>
      </c>
      <c r="D33" s="23">
        <v>57.96</v>
      </c>
      <c r="E33" s="24">
        <v>7.31</v>
      </c>
      <c r="F33" s="23"/>
      <c r="G33" s="23"/>
      <c r="H33" s="24">
        <f t="shared" si="2"/>
        <v>65.27</v>
      </c>
      <c r="I33" s="23">
        <v>1150</v>
      </c>
      <c r="J33" s="23">
        <v>75000</v>
      </c>
      <c r="K33" s="23" t="s">
        <v>100</v>
      </c>
    </row>
    <row r="34" spans="1:11" x14ac:dyDescent="0.3">
      <c r="A34" s="23" t="s">
        <v>101</v>
      </c>
      <c r="B34" s="23">
        <v>2</v>
      </c>
      <c r="C34" s="23" t="s">
        <v>135</v>
      </c>
      <c r="D34" s="23">
        <v>57.96</v>
      </c>
      <c r="E34" s="24">
        <v>7.31</v>
      </c>
      <c r="F34" s="23"/>
      <c r="G34" s="23"/>
      <c r="H34" s="24">
        <f t="shared" si="2"/>
        <v>65.27</v>
      </c>
      <c r="I34" s="23">
        <v>1000</v>
      </c>
      <c r="J34" s="23">
        <v>65000</v>
      </c>
      <c r="K34" s="23" t="s">
        <v>100</v>
      </c>
    </row>
    <row r="35" spans="1:11" x14ac:dyDescent="0.3">
      <c r="A35" s="23" t="s">
        <v>102</v>
      </c>
      <c r="B35" s="23">
        <v>2</v>
      </c>
      <c r="C35" s="23" t="s">
        <v>135</v>
      </c>
      <c r="D35" s="23">
        <v>61.32</v>
      </c>
      <c r="E35" s="24">
        <v>7.73</v>
      </c>
      <c r="F35" s="23"/>
      <c r="G35" s="23"/>
      <c r="H35" s="24">
        <f t="shared" si="2"/>
        <v>69.05</v>
      </c>
      <c r="I35" s="23">
        <v>1000</v>
      </c>
      <c r="J35" s="23">
        <v>69000</v>
      </c>
      <c r="K35" s="23" t="s">
        <v>100</v>
      </c>
    </row>
    <row r="36" spans="1:11" x14ac:dyDescent="0.3">
      <c r="A36" s="7" t="s">
        <v>103</v>
      </c>
      <c r="B36" s="7">
        <v>2</v>
      </c>
      <c r="C36" s="7" t="s">
        <v>135</v>
      </c>
      <c r="D36" s="8">
        <v>58</v>
      </c>
      <c r="E36" s="8">
        <v>7.92</v>
      </c>
      <c r="F36" s="7"/>
      <c r="G36" s="7"/>
      <c r="H36" s="8">
        <f t="shared" si="2"/>
        <v>65.92</v>
      </c>
      <c r="I36" s="7">
        <v>1030</v>
      </c>
      <c r="J36" s="7">
        <v>68000</v>
      </c>
      <c r="K36" s="7"/>
    </row>
    <row r="37" spans="1:11" x14ac:dyDescent="0.3">
      <c r="A37" s="23" t="s">
        <v>104</v>
      </c>
      <c r="B37" s="23">
        <v>2</v>
      </c>
      <c r="C37" s="23" t="s">
        <v>135</v>
      </c>
      <c r="D37" s="24">
        <v>58.1</v>
      </c>
      <c r="E37" s="24">
        <v>7.94</v>
      </c>
      <c r="F37" s="23"/>
      <c r="G37" s="23"/>
      <c r="H37" s="24">
        <f t="shared" si="2"/>
        <v>66.040000000000006</v>
      </c>
      <c r="I37" s="27">
        <v>1030</v>
      </c>
      <c r="J37" s="23">
        <v>68000</v>
      </c>
      <c r="K37" s="23" t="s">
        <v>100</v>
      </c>
    </row>
    <row r="38" spans="1:11" x14ac:dyDescent="0.3">
      <c r="A38" s="23" t="s">
        <v>105</v>
      </c>
      <c r="B38" s="23">
        <v>2</v>
      </c>
      <c r="C38" s="23" t="s">
        <v>135</v>
      </c>
      <c r="D38" s="24">
        <v>57.84</v>
      </c>
      <c r="E38" s="24">
        <v>7.9</v>
      </c>
      <c r="F38" s="23"/>
      <c r="G38" s="23"/>
      <c r="H38" s="24">
        <f t="shared" si="2"/>
        <v>65.740000000000009</v>
      </c>
      <c r="I38" s="27">
        <v>1030</v>
      </c>
      <c r="J38" s="23">
        <v>68000</v>
      </c>
      <c r="K38" s="23" t="s">
        <v>100</v>
      </c>
    </row>
    <row r="39" spans="1:11" x14ac:dyDescent="0.3">
      <c r="A39" s="23" t="s">
        <v>93</v>
      </c>
      <c r="B39" s="23">
        <v>2</v>
      </c>
      <c r="C39" s="23" t="s">
        <v>135</v>
      </c>
      <c r="D39" s="24">
        <v>59.6</v>
      </c>
      <c r="E39" s="24">
        <v>7.99</v>
      </c>
      <c r="F39" s="23"/>
      <c r="G39" s="23"/>
      <c r="H39" s="24">
        <f t="shared" si="2"/>
        <v>67.59</v>
      </c>
      <c r="I39" s="23">
        <v>1150</v>
      </c>
      <c r="J39" s="23">
        <v>78000</v>
      </c>
      <c r="K39" s="23" t="s">
        <v>100</v>
      </c>
    </row>
    <row r="40" spans="1:11" x14ac:dyDescent="0.3">
      <c r="A40" s="7" t="s">
        <v>11</v>
      </c>
      <c r="B40" s="7">
        <v>2</v>
      </c>
      <c r="C40" s="7" t="s">
        <v>136</v>
      </c>
      <c r="D40" s="8">
        <v>58.74</v>
      </c>
      <c r="E40" s="8">
        <v>7.3</v>
      </c>
      <c r="F40" s="7"/>
      <c r="G40" s="7"/>
      <c r="H40" s="8">
        <f t="shared" si="2"/>
        <v>66.040000000000006</v>
      </c>
      <c r="I40" s="7">
        <v>980</v>
      </c>
      <c r="J40" s="7">
        <v>65000</v>
      </c>
      <c r="K40" s="7"/>
    </row>
    <row r="41" spans="1:11" x14ac:dyDescent="0.3">
      <c r="A41" s="23" t="s">
        <v>12</v>
      </c>
      <c r="B41" s="23">
        <v>2</v>
      </c>
      <c r="C41" s="23" t="s">
        <v>136</v>
      </c>
      <c r="D41" s="23">
        <v>73.25</v>
      </c>
      <c r="E41" s="24">
        <v>8.99</v>
      </c>
      <c r="F41" s="23"/>
      <c r="G41" s="23"/>
      <c r="H41" s="24">
        <f t="shared" si="2"/>
        <v>82.24</v>
      </c>
      <c r="I41" s="23">
        <v>1100</v>
      </c>
      <c r="J41" s="23">
        <v>90000</v>
      </c>
      <c r="K41" s="23" t="s">
        <v>100</v>
      </c>
    </row>
    <row r="42" spans="1:11" x14ac:dyDescent="0.3">
      <c r="A42" s="23" t="s">
        <v>115</v>
      </c>
      <c r="B42" s="23">
        <v>3</v>
      </c>
      <c r="C42" s="23" t="s">
        <v>135</v>
      </c>
      <c r="D42" s="23">
        <v>57.96</v>
      </c>
      <c r="E42" s="24">
        <v>7.31</v>
      </c>
      <c r="F42" s="23"/>
      <c r="G42" s="23"/>
      <c r="H42" s="24">
        <f t="shared" si="2"/>
        <v>65.27</v>
      </c>
      <c r="I42" s="23">
        <v>1020</v>
      </c>
      <c r="J42" s="23">
        <v>67000</v>
      </c>
      <c r="K42" s="23" t="s">
        <v>100</v>
      </c>
    </row>
    <row r="43" spans="1:11" x14ac:dyDescent="0.3">
      <c r="A43" s="23" t="s">
        <v>116</v>
      </c>
      <c r="B43" s="23">
        <v>3</v>
      </c>
      <c r="C43" s="23" t="s">
        <v>135</v>
      </c>
      <c r="D43" s="23">
        <v>57.96</v>
      </c>
      <c r="E43" s="24">
        <v>7.31</v>
      </c>
      <c r="F43" s="23"/>
      <c r="G43" s="23"/>
      <c r="H43" s="24">
        <f t="shared" si="2"/>
        <v>65.27</v>
      </c>
      <c r="I43" s="23">
        <v>1020</v>
      </c>
      <c r="J43" s="23">
        <v>67000</v>
      </c>
      <c r="K43" s="23" t="s">
        <v>100</v>
      </c>
    </row>
    <row r="44" spans="1:11" ht="15.75" customHeight="1" x14ac:dyDescent="0.3">
      <c r="A44" s="23" t="s">
        <v>13</v>
      </c>
      <c r="B44" s="23">
        <v>3</v>
      </c>
      <c r="C44" s="23" t="s">
        <v>135</v>
      </c>
      <c r="D44" s="23">
        <v>57.96</v>
      </c>
      <c r="E44" s="24">
        <v>7.31</v>
      </c>
      <c r="F44" s="23"/>
      <c r="G44" s="23"/>
      <c r="H44" s="24">
        <f t="shared" si="2"/>
        <v>65.27</v>
      </c>
      <c r="I44" s="23">
        <v>1020</v>
      </c>
      <c r="J44" s="23">
        <v>67000</v>
      </c>
      <c r="K44" s="23" t="s">
        <v>100</v>
      </c>
    </row>
    <row r="45" spans="1:11" ht="15.75" customHeight="1" x14ac:dyDescent="0.3">
      <c r="A45" s="23" t="s">
        <v>117</v>
      </c>
      <c r="B45" s="23">
        <v>3</v>
      </c>
      <c r="C45" s="23" t="s">
        <v>135</v>
      </c>
      <c r="D45" s="24">
        <v>58.1</v>
      </c>
      <c r="E45" s="24">
        <v>7.94</v>
      </c>
      <c r="F45" s="23"/>
      <c r="G45" s="23"/>
      <c r="H45" s="24">
        <f t="shared" si="2"/>
        <v>66.040000000000006</v>
      </c>
      <c r="I45" s="27">
        <v>1070</v>
      </c>
      <c r="J45" s="23">
        <v>71000</v>
      </c>
      <c r="K45" s="23" t="s">
        <v>100</v>
      </c>
    </row>
    <row r="46" spans="1:11" x14ac:dyDescent="0.3">
      <c r="A46" s="23" t="s">
        <v>94</v>
      </c>
      <c r="B46" s="23">
        <v>3</v>
      </c>
      <c r="C46" s="23" t="s">
        <v>135</v>
      </c>
      <c r="D46" s="24">
        <v>57.84</v>
      </c>
      <c r="E46" s="24">
        <v>7.9</v>
      </c>
      <c r="F46" s="23"/>
      <c r="G46" s="23"/>
      <c r="H46" s="24">
        <f t="shared" si="2"/>
        <v>65.740000000000009</v>
      </c>
      <c r="I46" s="27">
        <v>1060</v>
      </c>
      <c r="J46" s="23">
        <v>70000</v>
      </c>
      <c r="K46" s="23" t="s">
        <v>100</v>
      </c>
    </row>
    <row r="47" spans="1:11" x14ac:dyDescent="0.3">
      <c r="A47" s="23" t="s">
        <v>118</v>
      </c>
      <c r="B47" s="23">
        <v>3</v>
      </c>
      <c r="C47" s="23" t="s">
        <v>135</v>
      </c>
      <c r="D47" s="24">
        <v>57.92</v>
      </c>
      <c r="E47" s="24">
        <v>7.91</v>
      </c>
      <c r="F47" s="23"/>
      <c r="G47" s="23"/>
      <c r="H47" s="24">
        <f t="shared" si="2"/>
        <v>65.83</v>
      </c>
      <c r="I47" s="27">
        <v>1060</v>
      </c>
      <c r="J47" s="23">
        <v>70000</v>
      </c>
      <c r="K47" s="23" t="s">
        <v>100</v>
      </c>
    </row>
    <row r="48" spans="1:11" x14ac:dyDescent="0.3">
      <c r="A48" s="7" t="s">
        <v>14</v>
      </c>
      <c r="B48" s="7">
        <v>4</v>
      </c>
      <c r="C48" s="7" t="s">
        <v>135</v>
      </c>
      <c r="D48" s="7">
        <v>57.96</v>
      </c>
      <c r="E48" s="8">
        <v>6.88</v>
      </c>
      <c r="F48" s="7"/>
      <c r="G48" s="7"/>
      <c r="H48" s="8">
        <f t="shared" si="2"/>
        <v>64.84</v>
      </c>
      <c r="I48" s="7">
        <v>1150</v>
      </c>
      <c r="J48" s="7">
        <v>75000</v>
      </c>
      <c r="K48" s="7"/>
    </row>
    <row r="49" spans="1:11" x14ac:dyDescent="0.3">
      <c r="A49" s="7" t="s">
        <v>15</v>
      </c>
      <c r="B49" s="7">
        <v>4</v>
      </c>
      <c r="C49" s="7" t="s">
        <v>136</v>
      </c>
      <c r="D49" s="7">
        <v>70.97</v>
      </c>
      <c r="E49" s="8">
        <v>8.5399999999999991</v>
      </c>
      <c r="F49" s="7"/>
      <c r="G49" s="7"/>
      <c r="H49" s="8">
        <f t="shared" si="2"/>
        <v>79.509999999999991</v>
      </c>
      <c r="I49" s="7">
        <v>1120</v>
      </c>
      <c r="J49" s="7">
        <v>89000</v>
      </c>
      <c r="K49" s="7"/>
    </row>
    <row r="50" spans="1:11" x14ac:dyDescent="0.3">
      <c r="A50" s="23" t="s">
        <v>16</v>
      </c>
      <c r="B50" s="23">
        <v>4</v>
      </c>
      <c r="C50" s="23" t="s">
        <v>135</v>
      </c>
      <c r="D50" s="23">
        <v>52.74</v>
      </c>
      <c r="E50" s="24">
        <v>6.59</v>
      </c>
      <c r="F50" s="23"/>
      <c r="G50" s="23"/>
      <c r="H50" s="24">
        <f t="shared" si="2"/>
        <v>59.33</v>
      </c>
      <c r="I50" s="23">
        <v>1100</v>
      </c>
      <c r="J50" s="23">
        <v>65000</v>
      </c>
      <c r="K50" s="23" t="s">
        <v>100</v>
      </c>
    </row>
    <row r="51" spans="1:11" x14ac:dyDescent="0.3">
      <c r="A51" s="7" t="s">
        <v>17</v>
      </c>
      <c r="B51" s="7">
        <v>4</v>
      </c>
      <c r="C51" s="7" t="s">
        <v>135</v>
      </c>
      <c r="D51" s="8">
        <v>57.92</v>
      </c>
      <c r="E51" s="8">
        <v>7.45</v>
      </c>
      <c r="F51" s="7"/>
      <c r="G51" s="7"/>
      <c r="H51" s="8">
        <f t="shared" si="2"/>
        <v>65.37</v>
      </c>
      <c r="I51" s="7">
        <v>1150</v>
      </c>
      <c r="J51" s="7">
        <v>75000</v>
      </c>
      <c r="K51" s="7"/>
    </row>
    <row r="52" spans="1:11" x14ac:dyDescent="0.3">
      <c r="A52" s="23" t="s">
        <v>119</v>
      </c>
      <c r="B52" s="23">
        <v>4</v>
      </c>
      <c r="C52" s="23" t="s">
        <v>135</v>
      </c>
      <c r="D52" s="24">
        <v>57.84</v>
      </c>
      <c r="E52" s="24">
        <v>7.44</v>
      </c>
      <c r="F52" s="23"/>
      <c r="G52" s="23"/>
      <c r="H52" s="24">
        <f t="shared" si="2"/>
        <v>65.28</v>
      </c>
      <c r="I52" s="23">
        <v>1100</v>
      </c>
      <c r="J52" s="23">
        <v>72000</v>
      </c>
      <c r="K52" s="23" t="s">
        <v>100</v>
      </c>
    </row>
    <row r="53" spans="1:11" x14ac:dyDescent="0.3">
      <c r="A53" s="23" t="s">
        <v>120</v>
      </c>
      <c r="B53" s="23">
        <v>4</v>
      </c>
      <c r="C53" s="23" t="s">
        <v>135</v>
      </c>
      <c r="D53" s="24">
        <v>58.1</v>
      </c>
      <c r="E53" s="24">
        <v>7.48</v>
      </c>
      <c r="F53" s="23"/>
      <c r="G53" s="23"/>
      <c r="H53" s="24">
        <f t="shared" si="2"/>
        <v>65.58</v>
      </c>
      <c r="I53" s="23">
        <v>1110</v>
      </c>
      <c r="J53" s="23">
        <v>73000</v>
      </c>
      <c r="K53" s="23" t="s">
        <v>100</v>
      </c>
    </row>
    <row r="54" spans="1:11" x14ac:dyDescent="0.3">
      <c r="A54" s="23" t="s">
        <v>121</v>
      </c>
      <c r="B54" s="23">
        <v>4</v>
      </c>
      <c r="C54" s="23" t="s">
        <v>135</v>
      </c>
      <c r="D54" s="24">
        <v>58</v>
      </c>
      <c r="E54" s="24">
        <v>7.46</v>
      </c>
      <c r="F54" s="23"/>
      <c r="G54" s="23"/>
      <c r="H54" s="24">
        <f t="shared" si="2"/>
        <v>65.459999999999994</v>
      </c>
      <c r="I54" s="23">
        <v>1110</v>
      </c>
      <c r="J54" s="23">
        <v>73000</v>
      </c>
      <c r="K54" s="23" t="s">
        <v>100</v>
      </c>
    </row>
    <row r="55" spans="1:11" x14ac:dyDescent="0.3">
      <c r="A55" s="23" t="s">
        <v>106</v>
      </c>
      <c r="B55" s="23">
        <v>4</v>
      </c>
      <c r="C55" s="23" t="s">
        <v>135</v>
      </c>
      <c r="D55" s="23">
        <v>61.32</v>
      </c>
      <c r="E55" s="24">
        <v>7.28</v>
      </c>
      <c r="F55" s="23"/>
      <c r="G55" s="23"/>
      <c r="H55" s="24">
        <f t="shared" si="2"/>
        <v>68.599999999999994</v>
      </c>
      <c r="I55" s="23">
        <v>1030</v>
      </c>
      <c r="J55" s="23">
        <v>71000</v>
      </c>
      <c r="K55" s="23" t="s">
        <v>100</v>
      </c>
    </row>
    <row r="56" spans="1:11" x14ac:dyDescent="0.3">
      <c r="A56" s="7" t="s">
        <v>18</v>
      </c>
      <c r="B56" s="7">
        <v>4</v>
      </c>
      <c r="C56" s="7" t="s">
        <v>135</v>
      </c>
      <c r="D56" s="7">
        <v>57.96</v>
      </c>
      <c r="E56" s="8">
        <v>6.88</v>
      </c>
      <c r="F56" s="7"/>
      <c r="G56" s="7"/>
      <c r="H56" s="8">
        <f t="shared" si="2"/>
        <v>64.84</v>
      </c>
      <c r="I56" s="7">
        <v>1150</v>
      </c>
      <c r="J56" s="7">
        <v>75000</v>
      </c>
      <c r="K56" s="7"/>
    </row>
    <row r="57" spans="1:11" x14ac:dyDescent="0.3">
      <c r="A57" s="7" t="s">
        <v>19</v>
      </c>
      <c r="B57" s="7">
        <v>4</v>
      </c>
      <c r="C57" s="7" t="s">
        <v>135</v>
      </c>
      <c r="D57" s="7">
        <v>57.96</v>
      </c>
      <c r="E57" s="8">
        <v>6.88</v>
      </c>
      <c r="F57" s="7"/>
      <c r="G57" s="7"/>
      <c r="H57" s="8">
        <f t="shared" si="2"/>
        <v>64.84</v>
      </c>
      <c r="I57" s="7">
        <v>1150</v>
      </c>
      <c r="J57" s="7">
        <v>75000</v>
      </c>
      <c r="K57" s="7"/>
    </row>
  </sheetData>
  <autoFilter ref="A3:K57" xr:uid="{00000000-0001-0000-0000-000000000000}"/>
  <mergeCells count="3">
    <mergeCell ref="A19:K19"/>
    <mergeCell ref="A1:K1"/>
    <mergeCell ref="A2:K2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7"/>
  <sheetViews>
    <sheetView workbookViewId="0">
      <selection sqref="A1:F1"/>
    </sheetView>
  </sheetViews>
  <sheetFormatPr defaultRowHeight="14.4" x14ac:dyDescent="0.3"/>
  <cols>
    <col min="1" max="1" width="14.88671875" bestFit="1" customWidth="1"/>
    <col min="2" max="2" width="9.88671875" bestFit="1" customWidth="1"/>
    <col min="3" max="3" width="12" bestFit="1" customWidth="1"/>
    <col min="4" max="4" width="6" bestFit="1" customWidth="1"/>
    <col min="5" max="5" width="7" bestFit="1" customWidth="1"/>
    <col min="6" max="6" width="12.21875" style="4" bestFit="1" customWidth="1"/>
  </cols>
  <sheetData>
    <row r="1" spans="1:6" ht="15" customHeight="1" x14ac:dyDescent="0.3">
      <c r="A1" s="19" t="s">
        <v>137</v>
      </c>
      <c r="B1" s="19"/>
      <c r="C1" s="19"/>
      <c r="D1" s="19"/>
      <c r="E1" s="19"/>
      <c r="F1" s="19"/>
    </row>
    <row r="2" spans="1:6" ht="43.2" x14ac:dyDescent="0.3">
      <c r="A2" s="14" t="s">
        <v>138</v>
      </c>
      <c r="B2" s="14" t="s">
        <v>139</v>
      </c>
      <c r="C2" s="14" t="s">
        <v>140</v>
      </c>
      <c r="D2" s="14" t="s">
        <v>129</v>
      </c>
      <c r="E2" s="14" t="s">
        <v>131</v>
      </c>
      <c r="F2" s="15" t="s">
        <v>132</v>
      </c>
    </row>
    <row r="3" spans="1:6" x14ac:dyDescent="0.3">
      <c r="A3" s="16" t="s">
        <v>83</v>
      </c>
      <c r="B3" s="17">
        <v>27.5</v>
      </c>
      <c r="C3" s="17">
        <v>46.28</v>
      </c>
      <c r="D3" s="17">
        <f>B3+C3</f>
        <v>73.78</v>
      </c>
      <c r="E3" s="18">
        <v>12000</v>
      </c>
      <c r="F3" s="16"/>
    </row>
    <row r="4" spans="1:6" x14ac:dyDescent="0.3">
      <c r="A4" s="16" t="s">
        <v>97</v>
      </c>
      <c r="B4" s="17">
        <v>27.5</v>
      </c>
      <c r="C4" s="17">
        <v>46.28</v>
      </c>
      <c r="D4" s="17">
        <f>B4+C4</f>
        <v>73.78</v>
      </c>
      <c r="E4" s="18">
        <v>12000</v>
      </c>
      <c r="F4" s="16"/>
    </row>
    <row r="5" spans="1:6" x14ac:dyDescent="0.3">
      <c r="A5" s="16" t="s">
        <v>96</v>
      </c>
      <c r="B5" s="17">
        <v>13.75</v>
      </c>
      <c r="C5" s="17">
        <v>23.14</v>
      </c>
      <c r="D5" s="17">
        <f t="shared" ref="D5:D66" si="0">B5+C5</f>
        <v>36.89</v>
      </c>
      <c r="E5" s="18">
        <v>7000</v>
      </c>
      <c r="F5" s="16"/>
    </row>
    <row r="6" spans="1:6" x14ac:dyDescent="0.3">
      <c r="A6" s="16" t="s">
        <v>24</v>
      </c>
      <c r="B6" s="17">
        <v>13.75</v>
      </c>
      <c r="C6" s="17">
        <v>23.14</v>
      </c>
      <c r="D6" s="17">
        <f t="shared" si="0"/>
        <v>36.89</v>
      </c>
      <c r="E6" s="18">
        <v>7000</v>
      </c>
      <c r="F6" s="16"/>
    </row>
    <row r="7" spans="1:6" x14ac:dyDescent="0.3">
      <c r="A7" s="16" t="s">
        <v>25</v>
      </c>
      <c r="B7" s="17">
        <v>18</v>
      </c>
      <c r="C7" s="17">
        <v>30.28</v>
      </c>
      <c r="D7" s="17">
        <f t="shared" si="0"/>
        <v>48.28</v>
      </c>
      <c r="E7" s="18">
        <v>7500</v>
      </c>
      <c r="F7" s="16"/>
    </row>
    <row r="8" spans="1:6" x14ac:dyDescent="0.3">
      <c r="A8" s="16" t="s">
        <v>73</v>
      </c>
      <c r="B8" s="17">
        <v>15</v>
      </c>
      <c r="C8" s="17">
        <v>25.23</v>
      </c>
      <c r="D8" s="17">
        <f t="shared" si="0"/>
        <v>40.230000000000004</v>
      </c>
      <c r="E8" s="18">
        <v>7000</v>
      </c>
      <c r="F8" s="16"/>
    </row>
    <row r="9" spans="1:6" x14ac:dyDescent="0.3">
      <c r="A9" s="16" t="s">
        <v>74</v>
      </c>
      <c r="B9" s="17">
        <v>15</v>
      </c>
      <c r="C9" s="17">
        <v>25.23</v>
      </c>
      <c r="D9" s="17">
        <f t="shared" si="0"/>
        <v>40.230000000000004</v>
      </c>
      <c r="E9" s="18">
        <v>7000</v>
      </c>
      <c r="F9" s="16"/>
    </row>
    <row r="10" spans="1:6" x14ac:dyDescent="0.3">
      <c r="A10" s="16" t="s">
        <v>26</v>
      </c>
      <c r="B10" s="17">
        <v>13.75</v>
      </c>
      <c r="C10" s="17">
        <v>23.14</v>
      </c>
      <c r="D10" s="17">
        <f t="shared" si="0"/>
        <v>36.89</v>
      </c>
      <c r="E10" s="18">
        <v>7500</v>
      </c>
      <c r="F10" s="16"/>
    </row>
    <row r="11" spans="1:6" x14ac:dyDescent="0.3">
      <c r="A11" s="16" t="s">
        <v>27</v>
      </c>
      <c r="B11" s="17">
        <v>14.58</v>
      </c>
      <c r="C11" s="17">
        <v>24.52</v>
      </c>
      <c r="D11" s="17">
        <f t="shared" si="0"/>
        <v>39.1</v>
      </c>
      <c r="E11" s="18">
        <v>8900</v>
      </c>
      <c r="F11" s="16"/>
    </row>
    <row r="12" spans="1:6" x14ac:dyDescent="0.3">
      <c r="A12" s="23" t="s">
        <v>28</v>
      </c>
      <c r="B12" s="24">
        <v>14.58</v>
      </c>
      <c r="C12" s="24">
        <v>24.52</v>
      </c>
      <c r="D12" s="24">
        <f t="shared" si="0"/>
        <v>39.1</v>
      </c>
      <c r="E12" s="27">
        <v>8900</v>
      </c>
      <c r="F12" s="23" t="s">
        <v>95</v>
      </c>
    </row>
    <row r="13" spans="1:6" x14ac:dyDescent="0.3">
      <c r="A13" s="16" t="s">
        <v>29</v>
      </c>
      <c r="B13" s="17">
        <v>14.58</v>
      </c>
      <c r="C13" s="17">
        <v>24.52</v>
      </c>
      <c r="D13" s="17">
        <f t="shared" si="0"/>
        <v>39.1</v>
      </c>
      <c r="E13" s="18">
        <v>8900</v>
      </c>
      <c r="F13" s="16"/>
    </row>
    <row r="14" spans="1:6" x14ac:dyDescent="0.3">
      <c r="A14" s="23" t="s">
        <v>30</v>
      </c>
      <c r="B14" s="24">
        <v>14.58</v>
      </c>
      <c r="C14" s="24">
        <v>24.52</v>
      </c>
      <c r="D14" s="24">
        <f t="shared" si="0"/>
        <v>39.1</v>
      </c>
      <c r="E14" s="27">
        <v>8900</v>
      </c>
      <c r="F14" s="23" t="s">
        <v>95</v>
      </c>
    </row>
    <row r="15" spans="1:6" x14ac:dyDescent="0.3">
      <c r="A15" s="16" t="s">
        <v>31</v>
      </c>
      <c r="B15" s="17">
        <v>14.58</v>
      </c>
      <c r="C15" s="17">
        <v>24.52</v>
      </c>
      <c r="D15" s="17">
        <f t="shared" si="0"/>
        <v>39.1</v>
      </c>
      <c r="E15" s="18">
        <v>8900</v>
      </c>
      <c r="F15" s="16"/>
    </row>
    <row r="16" spans="1:6" x14ac:dyDescent="0.3">
      <c r="A16" s="16" t="s">
        <v>71</v>
      </c>
      <c r="B16" s="17">
        <v>14.58</v>
      </c>
      <c r="C16" s="17">
        <v>24.52</v>
      </c>
      <c r="D16" s="17">
        <f t="shared" si="0"/>
        <v>39.1</v>
      </c>
      <c r="E16" s="18">
        <v>8900</v>
      </c>
      <c r="F16" s="16"/>
    </row>
    <row r="17" spans="1:6" x14ac:dyDescent="0.3">
      <c r="A17" s="23" t="s">
        <v>72</v>
      </c>
      <c r="B17" s="24">
        <v>14.58</v>
      </c>
      <c r="C17" s="24">
        <v>24.52</v>
      </c>
      <c r="D17" s="24">
        <f t="shared" si="0"/>
        <v>39.1</v>
      </c>
      <c r="E17" s="27">
        <v>8900</v>
      </c>
      <c r="F17" s="23" t="s">
        <v>95</v>
      </c>
    </row>
    <row r="18" spans="1:6" x14ac:dyDescent="0.3">
      <c r="A18" s="23" t="s">
        <v>32</v>
      </c>
      <c r="B18" s="24">
        <v>14.58</v>
      </c>
      <c r="C18" s="24">
        <v>24.52</v>
      </c>
      <c r="D18" s="24">
        <f t="shared" si="0"/>
        <v>39.1</v>
      </c>
      <c r="E18" s="27">
        <v>8900</v>
      </c>
      <c r="F18" s="23" t="s">
        <v>95</v>
      </c>
    </row>
    <row r="19" spans="1:6" x14ac:dyDescent="0.3">
      <c r="A19" s="23" t="s">
        <v>33</v>
      </c>
      <c r="B19" s="24">
        <v>14.58</v>
      </c>
      <c r="C19" s="24">
        <v>24.52</v>
      </c>
      <c r="D19" s="24">
        <f t="shared" si="0"/>
        <v>39.1</v>
      </c>
      <c r="E19" s="27">
        <v>0</v>
      </c>
      <c r="F19" s="23" t="s">
        <v>95</v>
      </c>
    </row>
    <row r="20" spans="1:6" x14ac:dyDescent="0.3">
      <c r="A20" s="23" t="s">
        <v>34</v>
      </c>
      <c r="B20" s="24">
        <v>14.58</v>
      </c>
      <c r="C20" s="24">
        <v>24.52</v>
      </c>
      <c r="D20" s="24">
        <f t="shared" si="0"/>
        <v>39.1</v>
      </c>
      <c r="E20" s="27">
        <v>8900</v>
      </c>
      <c r="F20" s="23" t="s">
        <v>95</v>
      </c>
    </row>
    <row r="21" spans="1:6" x14ac:dyDescent="0.3">
      <c r="A21" s="23" t="s">
        <v>35</v>
      </c>
      <c r="B21" s="24">
        <v>14.58</v>
      </c>
      <c r="C21" s="24">
        <v>24.52</v>
      </c>
      <c r="D21" s="24">
        <f t="shared" si="0"/>
        <v>39.1</v>
      </c>
      <c r="E21" s="27">
        <v>8900</v>
      </c>
      <c r="F21" s="23" t="s">
        <v>95</v>
      </c>
    </row>
    <row r="22" spans="1:6" x14ac:dyDescent="0.3">
      <c r="A22" s="23" t="s">
        <v>36</v>
      </c>
      <c r="B22" s="24">
        <v>14.58</v>
      </c>
      <c r="C22" s="24">
        <v>24.52</v>
      </c>
      <c r="D22" s="24">
        <f t="shared" si="0"/>
        <v>39.1</v>
      </c>
      <c r="E22" s="27">
        <v>8900</v>
      </c>
      <c r="F22" s="23" t="s">
        <v>95</v>
      </c>
    </row>
    <row r="23" spans="1:6" x14ac:dyDescent="0.3">
      <c r="A23" s="16" t="s">
        <v>37</v>
      </c>
      <c r="B23" s="17">
        <v>14.58</v>
      </c>
      <c r="C23" s="17">
        <v>24.52</v>
      </c>
      <c r="D23" s="17">
        <f t="shared" si="0"/>
        <v>39.1</v>
      </c>
      <c r="E23" s="18">
        <v>8900</v>
      </c>
      <c r="F23" s="16"/>
    </row>
    <row r="24" spans="1:6" x14ac:dyDescent="0.3">
      <c r="A24" s="16" t="s">
        <v>38</v>
      </c>
      <c r="B24" s="17">
        <v>14.58</v>
      </c>
      <c r="C24" s="17">
        <v>24.52</v>
      </c>
      <c r="D24" s="17">
        <f t="shared" si="0"/>
        <v>39.1</v>
      </c>
      <c r="E24" s="18">
        <v>8900</v>
      </c>
      <c r="F24" s="16"/>
    </row>
    <row r="25" spans="1:6" x14ac:dyDescent="0.3">
      <c r="A25" s="23" t="s">
        <v>39</v>
      </c>
      <c r="B25" s="24">
        <v>14.58</v>
      </c>
      <c r="C25" s="24">
        <v>24.52</v>
      </c>
      <c r="D25" s="24">
        <f t="shared" si="0"/>
        <v>39.1</v>
      </c>
      <c r="E25" s="27">
        <v>8900</v>
      </c>
      <c r="F25" s="23" t="s">
        <v>95</v>
      </c>
    </row>
    <row r="26" spans="1:6" x14ac:dyDescent="0.3">
      <c r="A26" s="23" t="s">
        <v>40</v>
      </c>
      <c r="B26" s="24">
        <v>14.58</v>
      </c>
      <c r="C26" s="24">
        <v>24.52</v>
      </c>
      <c r="D26" s="24">
        <f t="shared" si="0"/>
        <v>39.1</v>
      </c>
      <c r="E26" s="27">
        <v>8900</v>
      </c>
      <c r="F26" s="23" t="s">
        <v>95</v>
      </c>
    </row>
    <row r="27" spans="1:6" x14ac:dyDescent="0.3">
      <c r="A27" s="23" t="s">
        <v>41</v>
      </c>
      <c r="B27" s="24">
        <v>14.58</v>
      </c>
      <c r="C27" s="24">
        <v>24.52</v>
      </c>
      <c r="D27" s="24">
        <f t="shared" si="0"/>
        <v>39.1</v>
      </c>
      <c r="E27" s="27">
        <v>0</v>
      </c>
      <c r="F27" s="23" t="s">
        <v>95</v>
      </c>
    </row>
    <row r="28" spans="1:6" x14ac:dyDescent="0.3">
      <c r="A28" s="23" t="s">
        <v>42</v>
      </c>
      <c r="B28" s="24">
        <v>19.8</v>
      </c>
      <c r="C28" s="24">
        <v>33.32</v>
      </c>
      <c r="D28" s="24">
        <f t="shared" si="0"/>
        <v>53.120000000000005</v>
      </c>
      <c r="E28" s="27">
        <v>8900</v>
      </c>
      <c r="F28" s="23" t="s">
        <v>95</v>
      </c>
    </row>
    <row r="29" spans="1:6" x14ac:dyDescent="0.3">
      <c r="A29" s="23" t="s">
        <v>43</v>
      </c>
      <c r="B29" s="24">
        <v>14.58</v>
      </c>
      <c r="C29" s="24">
        <v>24.52</v>
      </c>
      <c r="D29" s="24">
        <f t="shared" si="0"/>
        <v>39.1</v>
      </c>
      <c r="E29" s="27">
        <v>8900</v>
      </c>
      <c r="F29" s="23" t="s">
        <v>95</v>
      </c>
    </row>
    <row r="30" spans="1:6" x14ac:dyDescent="0.3">
      <c r="A30" s="23" t="s">
        <v>44</v>
      </c>
      <c r="B30" s="24">
        <v>14.58</v>
      </c>
      <c r="C30" s="24">
        <v>24.52</v>
      </c>
      <c r="D30" s="24">
        <f t="shared" si="0"/>
        <v>39.1</v>
      </c>
      <c r="E30" s="27">
        <v>8900</v>
      </c>
      <c r="F30" s="23" t="s">
        <v>95</v>
      </c>
    </row>
    <row r="31" spans="1:6" x14ac:dyDescent="0.3">
      <c r="A31" s="23" t="s">
        <v>75</v>
      </c>
      <c r="B31" s="24">
        <v>14.58</v>
      </c>
      <c r="C31" s="24">
        <v>24.52</v>
      </c>
      <c r="D31" s="24">
        <f t="shared" si="0"/>
        <v>39.1</v>
      </c>
      <c r="E31" s="27">
        <v>8900</v>
      </c>
      <c r="F31" s="23" t="s">
        <v>95</v>
      </c>
    </row>
    <row r="32" spans="1:6" x14ac:dyDescent="0.3">
      <c r="A32" s="16" t="s">
        <v>45</v>
      </c>
      <c r="B32" s="17">
        <v>14.58</v>
      </c>
      <c r="C32" s="17">
        <v>24.52</v>
      </c>
      <c r="D32" s="17">
        <f t="shared" si="0"/>
        <v>39.1</v>
      </c>
      <c r="E32" s="18">
        <v>8900</v>
      </c>
      <c r="F32" s="16"/>
    </row>
    <row r="33" spans="1:6" x14ac:dyDescent="0.3">
      <c r="A33" s="16" t="s">
        <v>46</v>
      </c>
      <c r="B33" s="17">
        <v>14.58</v>
      </c>
      <c r="C33" s="17">
        <v>24.52</v>
      </c>
      <c r="D33" s="17">
        <f t="shared" si="0"/>
        <v>39.1</v>
      </c>
      <c r="E33" s="18">
        <v>8900</v>
      </c>
      <c r="F33" s="16"/>
    </row>
    <row r="34" spans="1:6" x14ac:dyDescent="0.3">
      <c r="A34" s="23" t="s">
        <v>47</v>
      </c>
      <c r="B34" s="24">
        <v>14.58</v>
      </c>
      <c r="C34" s="24">
        <v>24.52</v>
      </c>
      <c r="D34" s="24">
        <f t="shared" si="0"/>
        <v>39.1</v>
      </c>
      <c r="E34" s="27">
        <v>8900</v>
      </c>
      <c r="F34" s="23" t="s">
        <v>95</v>
      </c>
    </row>
    <row r="35" spans="1:6" x14ac:dyDescent="0.3">
      <c r="A35" s="23" t="s">
        <v>48</v>
      </c>
      <c r="B35" s="24">
        <v>14.58</v>
      </c>
      <c r="C35" s="24">
        <v>24.52</v>
      </c>
      <c r="D35" s="24">
        <f t="shared" si="0"/>
        <v>39.1</v>
      </c>
      <c r="E35" s="27">
        <v>8900</v>
      </c>
      <c r="F35" s="23" t="s">
        <v>95</v>
      </c>
    </row>
    <row r="36" spans="1:6" x14ac:dyDescent="0.3">
      <c r="A36" s="23" t="s">
        <v>49</v>
      </c>
      <c r="B36" s="24">
        <v>14.58</v>
      </c>
      <c r="C36" s="24">
        <v>24.52</v>
      </c>
      <c r="D36" s="24">
        <f t="shared" si="0"/>
        <v>39.1</v>
      </c>
      <c r="E36" s="27">
        <v>8900</v>
      </c>
      <c r="F36" s="23" t="s">
        <v>95</v>
      </c>
    </row>
    <row r="37" spans="1:6" x14ac:dyDescent="0.3">
      <c r="A37" s="23" t="s">
        <v>50</v>
      </c>
      <c r="B37" s="24">
        <v>14.58</v>
      </c>
      <c r="C37" s="24">
        <v>24.52</v>
      </c>
      <c r="D37" s="24">
        <f t="shared" si="0"/>
        <v>39.1</v>
      </c>
      <c r="E37" s="27">
        <v>0</v>
      </c>
      <c r="F37" s="23" t="s">
        <v>95</v>
      </c>
    </row>
    <row r="38" spans="1:6" x14ac:dyDescent="0.3">
      <c r="A38" s="16" t="s">
        <v>51</v>
      </c>
      <c r="B38" s="17">
        <v>14.58</v>
      </c>
      <c r="C38" s="17">
        <v>24.52</v>
      </c>
      <c r="D38" s="17">
        <f t="shared" si="0"/>
        <v>39.1</v>
      </c>
      <c r="E38" s="18">
        <v>8900</v>
      </c>
      <c r="F38" s="16"/>
    </row>
    <row r="39" spans="1:6" x14ac:dyDescent="0.3">
      <c r="A39" s="16" t="s">
        <v>52</v>
      </c>
      <c r="B39" s="17">
        <v>14.58</v>
      </c>
      <c r="C39" s="17">
        <v>24.52</v>
      </c>
      <c r="D39" s="17">
        <f t="shared" si="0"/>
        <v>39.1</v>
      </c>
      <c r="E39" s="18">
        <v>8900</v>
      </c>
      <c r="F39" s="16"/>
    </row>
    <row r="40" spans="1:6" x14ac:dyDescent="0.3">
      <c r="A40" s="16" t="s">
        <v>76</v>
      </c>
      <c r="B40" s="17">
        <v>14.58</v>
      </c>
      <c r="C40" s="17">
        <v>24.52</v>
      </c>
      <c r="D40" s="17">
        <f t="shared" si="0"/>
        <v>39.1</v>
      </c>
      <c r="E40" s="18">
        <v>8900</v>
      </c>
      <c r="F40" s="16"/>
    </row>
    <row r="41" spans="1:6" x14ac:dyDescent="0.3">
      <c r="A41" s="16" t="s">
        <v>53</v>
      </c>
      <c r="B41" s="17">
        <v>14.58</v>
      </c>
      <c r="C41" s="17">
        <v>24.52</v>
      </c>
      <c r="D41" s="17">
        <f t="shared" si="0"/>
        <v>39.1</v>
      </c>
      <c r="E41" s="18">
        <v>8900</v>
      </c>
      <c r="F41" s="16"/>
    </row>
    <row r="42" spans="1:6" x14ac:dyDescent="0.3">
      <c r="A42" s="16" t="s">
        <v>77</v>
      </c>
      <c r="B42" s="17">
        <v>14.58</v>
      </c>
      <c r="C42" s="17">
        <v>24.52</v>
      </c>
      <c r="D42" s="17">
        <f t="shared" si="0"/>
        <v>39.1</v>
      </c>
      <c r="E42" s="18">
        <v>8900</v>
      </c>
      <c r="F42" s="16"/>
    </row>
    <row r="43" spans="1:6" x14ac:dyDescent="0.3">
      <c r="A43" s="16" t="s">
        <v>78</v>
      </c>
      <c r="B43" s="17">
        <v>14.58</v>
      </c>
      <c r="C43" s="17">
        <v>24.52</v>
      </c>
      <c r="D43" s="17">
        <f t="shared" si="0"/>
        <v>39.1</v>
      </c>
      <c r="E43" s="18">
        <v>8900</v>
      </c>
      <c r="F43" s="16"/>
    </row>
    <row r="44" spans="1:6" x14ac:dyDescent="0.3">
      <c r="A44" s="16" t="s">
        <v>79</v>
      </c>
      <c r="B44" s="17">
        <v>14.58</v>
      </c>
      <c r="C44" s="17">
        <v>24.52</v>
      </c>
      <c r="D44" s="17">
        <f t="shared" si="0"/>
        <v>39.1</v>
      </c>
      <c r="E44" s="18">
        <v>8900</v>
      </c>
      <c r="F44" s="16"/>
    </row>
    <row r="45" spans="1:6" x14ac:dyDescent="0.3">
      <c r="A45" s="16" t="s">
        <v>54</v>
      </c>
      <c r="B45" s="17">
        <v>14.58</v>
      </c>
      <c r="C45" s="17">
        <v>24.52</v>
      </c>
      <c r="D45" s="17">
        <f t="shared" si="0"/>
        <v>39.1</v>
      </c>
      <c r="E45" s="18">
        <v>8500</v>
      </c>
      <c r="F45" s="16"/>
    </row>
    <row r="46" spans="1:6" x14ac:dyDescent="0.3">
      <c r="A46" s="16" t="s">
        <v>55</v>
      </c>
      <c r="B46" s="17">
        <v>13.75</v>
      </c>
      <c r="C46" s="17">
        <v>23.14</v>
      </c>
      <c r="D46" s="17">
        <f t="shared" si="0"/>
        <v>36.89</v>
      </c>
      <c r="E46" s="18">
        <v>7000</v>
      </c>
      <c r="F46" s="16"/>
    </row>
    <row r="47" spans="1:6" x14ac:dyDescent="0.3">
      <c r="A47" s="16" t="s">
        <v>56</v>
      </c>
      <c r="B47" s="17">
        <v>13.75</v>
      </c>
      <c r="C47" s="17">
        <v>23.14</v>
      </c>
      <c r="D47" s="17">
        <f t="shared" si="0"/>
        <v>36.89</v>
      </c>
      <c r="E47" s="18">
        <v>7500</v>
      </c>
      <c r="F47" s="16"/>
    </row>
    <row r="48" spans="1:6" x14ac:dyDescent="0.3">
      <c r="A48" s="16" t="s">
        <v>80</v>
      </c>
      <c r="B48" s="17">
        <v>13.75</v>
      </c>
      <c r="C48" s="17">
        <v>23.14</v>
      </c>
      <c r="D48" s="17">
        <f t="shared" si="0"/>
        <v>36.89</v>
      </c>
      <c r="E48" s="18">
        <v>7500</v>
      </c>
      <c r="F48" s="16"/>
    </row>
    <row r="49" spans="1:6" x14ac:dyDescent="0.3">
      <c r="A49" s="16" t="s">
        <v>57</v>
      </c>
      <c r="B49" s="17">
        <v>13.75</v>
      </c>
      <c r="C49" s="17">
        <v>23.14</v>
      </c>
      <c r="D49" s="17">
        <f t="shared" si="0"/>
        <v>36.89</v>
      </c>
      <c r="E49" s="18">
        <v>7500</v>
      </c>
      <c r="F49" s="16"/>
    </row>
    <row r="50" spans="1:6" x14ac:dyDescent="0.3">
      <c r="A50" s="16" t="s">
        <v>58</v>
      </c>
      <c r="B50" s="17">
        <v>13.75</v>
      </c>
      <c r="C50" s="17">
        <v>23.14</v>
      </c>
      <c r="D50" s="17">
        <f t="shared" si="0"/>
        <v>36.89</v>
      </c>
      <c r="E50" s="18">
        <v>7500</v>
      </c>
      <c r="F50" s="16"/>
    </row>
    <row r="51" spans="1:6" x14ac:dyDescent="0.3">
      <c r="A51" s="16" t="s">
        <v>59</v>
      </c>
      <c r="B51" s="17">
        <v>13.75</v>
      </c>
      <c r="C51" s="17">
        <v>23.14</v>
      </c>
      <c r="D51" s="17">
        <f t="shared" si="0"/>
        <v>36.89</v>
      </c>
      <c r="E51" s="18">
        <v>7500</v>
      </c>
      <c r="F51" s="16"/>
    </row>
    <row r="52" spans="1:6" x14ac:dyDescent="0.3">
      <c r="A52" s="23" t="s">
        <v>60</v>
      </c>
      <c r="B52" s="24">
        <v>13.75</v>
      </c>
      <c r="C52" s="24">
        <v>23.14</v>
      </c>
      <c r="D52" s="24">
        <f t="shared" si="0"/>
        <v>36.89</v>
      </c>
      <c r="E52" s="27">
        <v>0</v>
      </c>
      <c r="F52" s="23" t="s">
        <v>95</v>
      </c>
    </row>
    <row r="53" spans="1:6" x14ac:dyDescent="0.3">
      <c r="A53" s="23" t="s">
        <v>61</v>
      </c>
      <c r="B53" s="24">
        <v>19.8</v>
      </c>
      <c r="C53" s="24">
        <v>33.32</v>
      </c>
      <c r="D53" s="24">
        <f t="shared" si="0"/>
        <v>53.120000000000005</v>
      </c>
      <c r="E53" s="27">
        <v>0</v>
      </c>
      <c r="F53" s="23" t="s">
        <v>95</v>
      </c>
    </row>
    <row r="54" spans="1:6" x14ac:dyDescent="0.3">
      <c r="A54" s="16" t="s">
        <v>62</v>
      </c>
      <c r="B54" s="17">
        <v>13.75</v>
      </c>
      <c r="C54" s="17">
        <v>23.14</v>
      </c>
      <c r="D54" s="17">
        <f t="shared" si="0"/>
        <v>36.89</v>
      </c>
      <c r="E54" s="18">
        <v>7500</v>
      </c>
      <c r="F54" s="16"/>
    </row>
    <row r="55" spans="1:6" x14ac:dyDescent="0.3">
      <c r="A55" s="16" t="s">
        <v>63</v>
      </c>
      <c r="B55" s="17">
        <v>13.75</v>
      </c>
      <c r="C55" s="17">
        <v>23.14</v>
      </c>
      <c r="D55" s="17">
        <f t="shared" si="0"/>
        <v>36.89</v>
      </c>
      <c r="E55" s="18">
        <v>7500</v>
      </c>
      <c r="F55" s="16"/>
    </row>
    <row r="56" spans="1:6" x14ac:dyDescent="0.3">
      <c r="A56" s="16" t="s">
        <v>64</v>
      </c>
      <c r="B56" s="17">
        <v>13.75</v>
      </c>
      <c r="C56" s="17">
        <v>23.14</v>
      </c>
      <c r="D56" s="17">
        <f t="shared" si="0"/>
        <v>36.89</v>
      </c>
      <c r="E56" s="18">
        <v>7500</v>
      </c>
      <c r="F56" s="16"/>
    </row>
    <row r="57" spans="1:6" x14ac:dyDescent="0.3">
      <c r="A57" s="16" t="s">
        <v>65</v>
      </c>
      <c r="B57" s="17">
        <v>13.75</v>
      </c>
      <c r="C57" s="17">
        <v>23.14</v>
      </c>
      <c r="D57" s="17">
        <f t="shared" si="0"/>
        <v>36.89</v>
      </c>
      <c r="E57" s="18">
        <v>7500</v>
      </c>
      <c r="F57" s="16"/>
    </row>
    <row r="58" spans="1:6" x14ac:dyDescent="0.3">
      <c r="A58" s="16" t="s">
        <v>67</v>
      </c>
      <c r="B58" s="17">
        <v>13.75</v>
      </c>
      <c r="C58" s="17">
        <v>23.14</v>
      </c>
      <c r="D58" s="17">
        <f t="shared" si="0"/>
        <v>36.89</v>
      </c>
      <c r="E58" s="18">
        <v>7500</v>
      </c>
      <c r="F58" s="17"/>
    </row>
    <row r="59" spans="1:6" x14ac:dyDescent="0.3">
      <c r="A59" s="16" t="s">
        <v>81</v>
      </c>
      <c r="B59" s="17">
        <v>13.75</v>
      </c>
      <c r="C59" s="17">
        <v>23.14</v>
      </c>
      <c r="D59" s="17">
        <f t="shared" si="0"/>
        <v>36.89</v>
      </c>
      <c r="E59" s="18">
        <v>7500</v>
      </c>
      <c r="F59" s="17"/>
    </row>
    <row r="60" spans="1:6" x14ac:dyDescent="0.3">
      <c r="A60" s="16" t="s">
        <v>82</v>
      </c>
      <c r="B60" s="17">
        <v>13.75</v>
      </c>
      <c r="C60" s="17">
        <v>23.14</v>
      </c>
      <c r="D60" s="17">
        <f t="shared" si="0"/>
        <v>36.89</v>
      </c>
      <c r="E60" s="18">
        <v>7500</v>
      </c>
      <c r="F60" s="17"/>
    </row>
    <row r="61" spans="1:6" x14ac:dyDescent="0.3">
      <c r="A61" s="16" t="s">
        <v>66</v>
      </c>
      <c r="B61" s="17">
        <v>13.75</v>
      </c>
      <c r="C61" s="17">
        <v>23.14</v>
      </c>
      <c r="D61" s="17">
        <f t="shared" si="0"/>
        <v>36.89</v>
      </c>
      <c r="E61" s="18">
        <v>7500</v>
      </c>
      <c r="F61" s="16"/>
    </row>
    <row r="62" spans="1:6" x14ac:dyDescent="0.3">
      <c r="A62" s="16" t="s">
        <v>70</v>
      </c>
      <c r="B62" s="17">
        <v>13.75</v>
      </c>
      <c r="C62" s="17">
        <v>23.14</v>
      </c>
      <c r="D62" s="17">
        <f t="shared" si="0"/>
        <v>36.89</v>
      </c>
      <c r="E62" s="18">
        <v>7500</v>
      </c>
      <c r="F62" s="16"/>
    </row>
    <row r="63" spans="1:6" x14ac:dyDescent="0.3">
      <c r="A63" s="16" t="s">
        <v>69</v>
      </c>
      <c r="B63" s="17">
        <v>13.75</v>
      </c>
      <c r="C63" s="17">
        <v>23.14</v>
      </c>
      <c r="D63" s="17">
        <f t="shared" si="0"/>
        <v>36.89</v>
      </c>
      <c r="E63" s="18">
        <v>7000</v>
      </c>
      <c r="F63" s="16"/>
    </row>
    <row r="64" spans="1:6" x14ac:dyDescent="0.3">
      <c r="A64" s="16" t="s">
        <v>68</v>
      </c>
      <c r="B64" s="17">
        <v>13.75</v>
      </c>
      <c r="C64" s="17">
        <v>23.14</v>
      </c>
      <c r="D64" s="17">
        <f t="shared" si="0"/>
        <v>36.89</v>
      </c>
      <c r="E64" s="18">
        <v>7000</v>
      </c>
      <c r="F64" s="16"/>
    </row>
    <row r="65" spans="1:6" x14ac:dyDescent="0.3">
      <c r="A65" s="16" t="s">
        <v>84</v>
      </c>
      <c r="B65" s="17">
        <v>13.75</v>
      </c>
      <c r="C65" s="17">
        <v>23.14</v>
      </c>
      <c r="D65" s="17">
        <f t="shared" si="0"/>
        <v>36.89</v>
      </c>
      <c r="E65" s="18">
        <v>7500</v>
      </c>
      <c r="F65" s="16"/>
    </row>
    <row r="66" spans="1:6" x14ac:dyDescent="0.3">
      <c r="A66" s="16" t="s">
        <v>85</v>
      </c>
      <c r="B66" s="17">
        <v>13.75</v>
      </c>
      <c r="C66" s="17">
        <v>23.14</v>
      </c>
      <c r="D66" s="17">
        <f t="shared" si="0"/>
        <v>36.89</v>
      </c>
      <c r="E66" s="18">
        <v>7500</v>
      </c>
      <c r="F66" s="16"/>
    </row>
    <row r="67" spans="1:6" x14ac:dyDescent="0.3">
      <c r="A67" s="13"/>
      <c r="B67" s="13"/>
      <c r="C67" s="13"/>
      <c r="D67" s="13"/>
      <c r="E67" s="22">
        <f>SUM(E3:E66)</f>
        <v>492400</v>
      </c>
      <c r="F67" s="13"/>
    </row>
  </sheetData>
  <autoFilter ref="A2:F67" xr:uid="{00000000-0001-0000-0100-000000000000}"/>
  <mergeCells count="1">
    <mergeCell ref="A1:F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7745F-5FB5-4FF4-85BE-7D92648B384A}">
  <dimension ref="A1:K57"/>
  <sheetViews>
    <sheetView workbookViewId="0">
      <selection sqref="A1:K1"/>
    </sheetView>
  </sheetViews>
  <sheetFormatPr defaultRowHeight="14.4" x14ac:dyDescent="0.3"/>
  <cols>
    <col min="1" max="1" width="15.33203125" customWidth="1"/>
    <col min="2" max="2" width="5.33203125" bestFit="1" customWidth="1"/>
    <col min="3" max="3" width="30.88671875" customWidth="1"/>
    <col min="4" max="4" width="11.77734375" bestFit="1" customWidth="1"/>
    <col min="5" max="5" width="7.109375" bestFit="1" customWidth="1"/>
    <col min="6" max="6" width="9" bestFit="1" customWidth="1"/>
    <col min="7" max="7" width="6.109375" bestFit="1" customWidth="1"/>
    <col min="8" max="8" width="9.44140625" bestFit="1" customWidth="1"/>
    <col min="9" max="9" width="6" bestFit="1" customWidth="1"/>
    <col min="10" max="10" width="7.44140625" bestFit="1" customWidth="1"/>
    <col min="11" max="11" width="9.44140625" bestFit="1" customWidth="1"/>
  </cols>
  <sheetData>
    <row r="1" spans="1:11" ht="25.8" x14ac:dyDescent="0.3">
      <c r="A1" s="20" t="s">
        <v>141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18" x14ac:dyDescent="0.3">
      <c r="A2" s="21" t="s">
        <v>142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57.6" x14ac:dyDescent="0.3">
      <c r="A3" s="6" t="s">
        <v>144</v>
      </c>
      <c r="B3" s="6" t="s">
        <v>145</v>
      </c>
      <c r="C3" s="6" t="s">
        <v>124</v>
      </c>
      <c r="D3" s="6" t="s">
        <v>147</v>
      </c>
      <c r="E3" s="9" t="s">
        <v>148</v>
      </c>
      <c r="F3" s="6" t="s">
        <v>127</v>
      </c>
      <c r="G3" s="6" t="s">
        <v>149</v>
      </c>
      <c r="H3" s="9" t="s">
        <v>150</v>
      </c>
      <c r="I3" s="6" t="s">
        <v>130</v>
      </c>
      <c r="J3" s="6" t="s">
        <v>131</v>
      </c>
      <c r="K3" s="6" t="s">
        <v>132</v>
      </c>
    </row>
    <row r="4" spans="1:11" x14ac:dyDescent="0.3">
      <c r="A4" s="7" t="s">
        <v>86</v>
      </c>
      <c r="B4" s="7">
        <v>1</v>
      </c>
      <c r="C4" s="7" t="s">
        <v>134</v>
      </c>
      <c r="D4" s="7">
        <v>65.59</v>
      </c>
      <c r="E4" s="8">
        <v>8.11</v>
      </c>
      <c r="F4" s="8"/>
      <c r="G4" s="7"/>
      <c r="H4" s="8">
        <f>D4+E4</f>
        <v>73.7</v>
      </c>
      <c r="I4" s="7">
        <v>1150</v>
      </c>
      <c r="J4" s="7">
        <v>85000</v>
      </c>
      <c r="K4" s="7"/>
    </row>
    <row r="5" spans="1:11" x14ac:dyDescent="0.3">
      <c r="A5" s="7" t="s">
        <v>87</v>
      </c>
      <c r="B5" s="7">
        <v>1</v>
      </c>
      <c r="C5" s="7" t="s">
        <v>134</v>
      </c>
      <c r="D5" s="7">
        <v>61.52</v>
      </c>
      <c r="E5" s="8">
        <v>7.61</v>
      </c>
      <c r="F5" s="8"/>
      <c r="G5" s="7"/>
      <c r="H5" s="8">
        <f t="shared" ref="H5:H18" si="0">D5+E5</f>
        <v>69.13000000000001</v>
      </c>
      <c r="I5" s="7">
        <v>1230</v>
      </c>
      <c r="J5" s="7">
        <v>85000</v>
      </c>
      <c r="K5" s="7"/>
    </row>
    <row r="6" spans="1:11" x14ac:dyDescent="0.3">
      <c r="A6" s="23" t="s">
        <v>98</v>
      </c>
      <c r="B6" s="23">
        <v>1</v>
      </c>
      <c r="C6" s="23" t="s">
        <v>153</v>
      </c>
      <c r="D6" s="23">
        <v>35.61</v>
      </c>
      <c r="E6" s="24">
        <v>4.33</v>
      </c>
      <c r="F6" s="24">
        <v>7.1</v>
      </c>
      <c r="G6" s="23">
        <v>7.48</v>
      </c>
      <c r="H6" s="24">
        <f t="shared" si="0"/>
        <v>39.94</v>
      </c>
      <c r="I6" s="23">
        <v>1050</v>
      </c>
      <c r="J6" s="23">
        <v>42000</v>
      </c>
      <c r="K6" s="23" t="s">
        <v>154</v>
      </c>
    </row>
    <row r="7" spans="1:11" x14ac:dyDescent="0.3">
      <c r="A7" s="7" t="s">
        <v>2</v>
      </c>
      <c r="B7" s="7">
        <v>1</v>
      </c>
      <c r="C7" s="7" t="s">
        <v>151</v>
      </c>
      <c r="D7" s="7">
        <v>73.760000000000005</v>
      </c>
      <c r="E7" s="8">
        <v>8.9600000000000009</v>
      </c>
      <c r="F7" s="8">
        <v>16.329999999999998</v>
      </c>
      <c r="G7" s="8">
        <v>15.54</v>
      </c>
      <c r="H7" s="8">
        <f t="shared" si="0"/>
        <v>82.72</v>
      </c>
      <c r="I7" s="7">
        <v>1000</v>
      </c>
      <c r="J7" s="7">
        <v>83000</v>
      </c>
      <c r="K7" s="7"/>
    </row>
    <row r="8" spans="1:11" x14ac:dyDescent="0.3">
      <c r="A8" s="7" t="s">
        <v>3</v>
      </c>
      <c r="B8" s="7">
        <v>1</v>
      </c>
      <c r="C8" s="7" t="s">
        <v>151</v>
      </c>
      <c r="D8" s="7">
        <v>70.94</v>
      </c>
      <c r="E8" s="8">
        <v>8.6199999999999992</v>
      </c>
      <c r="F8" s="8">
        <v>16.11</v>
      </c>
      <c r="G8" s="8">
        <v>15.6</v>
      </c>
      <c r="H8" s="8">
        <f t="shared" si="0"/>
        <v>79.56</v>
      </c>
      <c r="I8" s="7">
        <v>1000</v>
      </c>
      <c r="J8" s="7">
        <v>79500</v>
      </c>
      <c r="K8" s="7"/>
    </row>
    <row r="9" spans="1:11" x14ac:dyDescent="0.3">
      <c r="A9" s="23" t="s">
        <v>107</v>
      </c>
      <c r="B9" s="23">
        <v>2</v>
      </c>
      <c r="C9" s="23" t="s">
        <v>151</v>
      </c>
      <c r="D9" s="23">
        <v>57.96</v>
      </c>
      <c r="E9" s="24">
        <v>7.12</v>
      </c>
      <c r="F9" s="24"/>
      <c r="G9" s="24"/>
      <c r="H9" s="24">
        <f t="shared" si="0"/>
        <v>65.08</v>
      </c>
      <c r="I9" s="23">
        <v>1010</v>
      </c>
      <c r="J9" s="23">
        <v>66000</v>
      </c>
      <c r="K9" s="23" t="s">
        <v>154</v>
      </c>
    </row>
    <row r="10" spans="1:11" x14ac:dyDescent="0.3">
      <c r="A10" s="7" t="s">
        <v>20</v>
      </c>
      <c r="B10" s="7">
        <v>2</v>
      </c>
      <c r="C10" s="7" t="s">
        <v>152</v>
      </c>
      <c r="D10" s="7">
        <v>91.61</v>
      </c>
      <c r="E10" s="8">
        <v>12.2</v>
      </c>
      <c r="F10" s="7"/>
      <c r="G10" s="7"/>
      <c r="H10" s="8">
        <f t="shared" si="0"/>
        <v>103.81</v>
      </c>
      <c r="I10" s="7">
        <v>1100</v>
      </c>
      <c r="J10" s="7">
        <v>114000</v>
      </c>
      <c r="K10" s="7"/>
    </row>
    <row r="11" spans="1:11" x14ac:dyDescent="0.3">
      <c r="A11" s="23" t="s">
        <v>108</v>
      </c>
      <c r="B11" s="23">
        <v>2</v>
      </c>
      <c r="C11" s="23" t="s">
        <v>151</v>
      </c>
      <c r="D11" s="23">
        <v>57.94</v>
      </c>
      <c r="E11" s="24">
        <v>7.72</v>
      </c>
      <c r="F11" s="23"/>
      <c r="G11" s="23"/>
      <c r="H11" s="24">
        <f t="shared" si="0"/>
        <v>65.66</v>
      </c>
      <c r="I11" s="23">
        <v>1100</v>
      </c>
      <c r="J11" s="23">
        <v>72000</v>
      </c>
      <c r="K11" s="23" t="s">
        <v>154</v>
      </c>
    </row>
    <row r="12" spans="1:11" x14ac:dyDescent="0.3">
      <c r="A12" s="7" t="s">
        <v>88</v>
      </c>
      <c r="B12" s="7">
        <v>2</v>
      </c>
      <c r="C12" s="7" t="s">
        <v>152</v>
      </c>
      <c r="D12" s="7">
        <v>96.84</v>
      </c>
      <c r="E12" s="8">
        <v>12.56</v>
      </c>
      <c r="F12" s="7"/>
      <c r="G12" s="7"/>
      <c r="H12" s="8">
        <f t="shared" si="0"/>
        <v>109.4</v>
      </c>
      <c r="I12" s="7">
        <v>1270</v>
      </c>
      <c r="J12" s="7">
        <v>139000</v>
      </c>
      <c r="K12" s="6"/>
    </row>
    <row r="13" spans="1:11" x14ac:dyDescent="0.3">
      <c r="A13" s="7" t="s">
        <v>89</v>
      </c>
      <c r="B13" s="7">
        <v>2</v>
      </c>
      <c r="C13" s="7" t="s">
        <v>152</v>
      </c>
      <c r="D13" s="7">
        <v>92.93</v>
      </c>
      <c r="E13" s="8">
        <v>11.36</v>
      </c>
      <c r="F13" s="7"/>
      <c r="G13" s="7"/>
      <c r="H13" s="8">
        <f t="shared" si="0"/>
        <v>104.29</v>
      </c>
      <c r="I13" s="7">
        <v>1200</v>
      </c>
      <c r="J13" s="7">
        <v>125000</v>
      </c>
      <c r="K13" s="7"/>
    </row>
    <row r="14" spans="1:11" x14ac:dyDescent="0.3">
      <c r="A14" s="23" t="s">
        <v>8</v>
      </c>
      <c r="B14" s="23">
        <v>2</v>
      </c>
      <c r="C14" s="23" t="s">
        <v>151</v>
      </c>
      <c r="D14" s="23">
        <v>57.96</v>
      </c>
      <c r="E14" s="24">
        <v>7.12</v>
      </c>
      <c r="F14" s="23"/>
      <c r="G14" s="23"/>
      <c r="H14" s="24">
        <f t="shared" si="0"/>
        <v>65.08</v>
      </c>
      <c r="I14" s="23">
        <v>1200</v>
      </c>
      <c r="J14" s="23">
        <v>78000</v>
      </c>
      <c r="K14" s="23" t="s">
        <v>154</v>
      </c>
    </row>
    <row r="15" spans="1:11" x14ac:dyDescent="0.3">
      <c r="A15" s="7" t="s">
        <v>9</v>
      </c>
      <c r="B15" s="7">
        <v>3</v>
      </c>
      <c r="C15" s="7" t="s">
        <v>152</v>
      </c>
      <c r="D15" s="7">
        <v>92.93</v>
      </c>
      <c r="E15" s="8">
        <v>11.66</v>
      </c>
      <c r="F15" s="7"/>
      <c r="G15" s="7"/>
      <c r="H15" s="8">
        <f t="shared" si="0"/>
        <v>104.59</v>
      </c>
      <c r="I15" s="7">
        <v>1200</v>
      </c>
      <c r="J15" s="7">
        <v>130000</v>
      </c>
      <c r="K15" s="7"/>
    </row>
    <row r="16" spans="1:11" x14ac:dyDescent="0.3">
      <c r="A16" s="23" t="s">
        <v>109</v>
      </c>
      <c r="B16" s="23">
        <v>4</v>
      </c>
      <c r="C16" s="23" t="s">
        <v>151</v>
      </c>
      <c r="D16" s="23">
        <v>57.96</v>
      </c>
      <c r="E16" s="24">
        <v>6.71</v>
      </c>
      <c r="F16" s="23"/>
      <c r="G16" s="23"/>
      <c r="H16" s="24">
        <f t="shared" si="0"/>
        <v>64.67</v>
      </c>
      <c r="I16" s="23">
        <v>1070</v>
      </c>
      <c r="J16" s="23">
        <v>69000</v>
      </c>
      <c r="K16" s="23" t="s">
        <v>154</v>
      </c>
    </row>
    <row r="17" spans="1:11" x14ac:dyDescent="0.3">
      <c r="A17" s="7" t="s">
        <v>22</v>
      </c>
      <c r="B17" s="7">
        <v>4</v>
      </c>
      <c r="C17" s="7" t="s">
        <v>151</v>
      </c>
      <c r="D17" s="7">
        <v>57.96</v>
      </c>
      <c r="E17" s="8">
        <v>6.71</v>
      </c>
      <c r="F17" s="7"/>
      <c r="G17" s="7"/>
      <c r="H17" s="8">
        <f t="shared" si="0"/>
        <v>64.67</v>
      </c>
      <c r="I17" s="7">
        <v>1200</v>
      </c>
      <c r="J17" s="7">
        <v>78000</v>
      </c>
      <c r="K17" s="7"/>
    </row>
    <row r="18" spans="1:11" x14ac:dyDescent="0.3">
      <c r="A18" s="7" t="s">
        <v>21</v>
      </c>
      <c r="B18" s="7">
        <v>4</v>
      </c>
      <c r="C18" s="7" t="s">
        <v>152</v>
      </c>
      <c r="D18" s="7">
        <v>91.61</v>
      </c>
      <c r="E18" s="8">
        <v>11.49</v>
      </c>
      <c r="F18" s="7"/>
      <c r="G18" s="7"/>
      <c r="H18" s="8">
        <f t="shared" si="0"/>
        <v>103.1</v>
      </c>
      <c r="I18" s="7">
        <v>1130</v>
      </c>
      <c r="J18" s="7">
        <v>117000</v>
      </c>
      <c r="K18" s="7"/>
    </row>
    <row r="19" spans="1:11" ht="18" x14ac:dyDescent="0.3">
      <c r="A19" s="10" t="s">
        <v>143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</row>
    <row r="20" spans="1:11" ht="57.6" x14ac:dyDescent="0.3">
      <c r="A20" s="6" t="s">
        <v>144</v>
      </c>
      <c r="B20" s="6" t="s">
        <v>145</v>
      </c>
      <c r="C20" s="6" t="s">
        <v>124</v>
      </c>
      <c r="D20" s="6" t="s">
        <v>147</v>
      </c>
      <c r="E20" s="9" t="s">
        <v>148</v>
      </c>
      <c r="F20" s="6" t="s">
        <v>127</v>
      </c>
      <c r="G20" s="6" t="s">
        <v>149</v>
      </c>
      <c r="H20" s="9" t="s">
        <v>150</v>
      </c>
      <c r="I20" s="6" t="s">
        <v>130</v>
      </c>
      <c r="J20" s="6" t="s">
        <v>131</v>
      </c>
      <c r="K20" s="6" t="s">
        <v>132</v>
      </c>
    </row>
    <row r="21" spans="1:11" x14ac:dyDescent="0.3">
      <c r="A21" s="23" t="s">
        <v>4</v>
      </c>
      <c r="B21" s="23">
        <v>1</v>
      </c>
      <c r="C21" s="23" t="s">
        <v>151</v>
      </c>
      <c r="D21" s="23">
        <v>70.73</v>
      </c>
      <c r="E21" s="24">
        <v>8.2200000000000006</v>
      </c>
      <c r="F21" s="23">
        <v>17.86</v>
      </c>
      <c r="G21" s="24">
        <v>47.85</v>
      </c>
      <c r="H21" s="24">
        <f>D21+E21</f>
        <v>78.95</v>
      </c>
      <c r="I21" s="23">
        <v>1120</v>
      </c>
      <c r="J21" s="23">
        <v>89000</v>
      </c>
      <c r="K21" s="23" t="s">
        <v>154</v>
      </c>
    </row>
    <row r="22" spans="1:11" x14ac:dyDescent="0.3">
      <c r="A22" s="23" t="s">
        <v>110</v>
      </c>
      <c r="B22" s="23">
        <v>1</v>
      </c>
      <c r="C22" s="23" t="s">
        <v>151</v>
      </c>
      <c r="D22" s="23">
        <v>70.73</v>
      </c>
      <c r="E22" s="24">
        <v>8.2200000000000006</v>
      </c>
      <c r="F22" s="23">
        <v>18.07</v>
      </c>
      <c r="G22" s="24">
        <v>48.72</v>
      </c>
      <c r="H22" s="24">
        <f t="shared" ref="H22:H57" si="1">D22+E22</f>
        <v>78.95</v>
      </c>
      <c r="I22" s="23">
        <v>1000</v>
      </c>
      <c r="J22" s="23">
        <v>79000</v>
      </c>
      <c r="K22" s="23" t="s">
        <v>154</v>
      </c>
    </row>
    <row r="23" spans="1:11" x14ac:dyDescent="0.3">
      <c r="A23" s="23" t="s">
        <v>111</v>
      </c>
      <c r="B23" s="23">
        <v>1</v>
      </c>
      <c r="C23" s="23" t="s">
        <v>151</v>
      </c>
      <c r="D23" s="23">
        <v>70.73</v>
      </c>
      <c r="E23" s="24">
        <v>8.2200000000000006</v>
      </c>
      <c r="F23" s="23">
        <v>18.07</v>
      </c>
      <c r="G23" s="24">
        <v>48.72</v>
      </c>
      <c r="H23" s="24">
        <f t="shared" si="1"/>
        <v>78.95</v>
      </c>
      <c r="I23" s="23">
        <v>1000</v>
      </c>
      <c r="J23" s="23">
        <v>79000</v>
      </c>
      <c r="K23" s="23" t="s">
        <v>154</v>
      </c>
    </row>
    <row r="24" spans="1:11" x14ac:dyDescent="0.3">
      <c r="A24" s="7" t="s">
        <v>5</v>
      </c>
      <c r="B24" s="7">
        <v>1</v>
      </c>
      <c r="C24" s="7" t="s">
        <v>151</v>
      </c>
      <c r="D24" s="7">
        <v>74.08</v>
      </c>
      <c r="E24" s="8">
        <v>8.61</v>
      </c>
      <c r="F24" s="7">
        <v>17.920000000000002</v>
      </c>
      <c r="G24" s="8">
        <v>48.72</v>
      </c>
      <c r="H24" s="8">
        <f t="shared" si="1"/>
        <v>82.69</v>
      </c>
      <c r="I24" s="7">
        <v>1100</v>
      </c>
      <c r="J24" s="7">
        <v>92000</v>
      </c>
      <c r="K24" s="7"/>
    </row>
    <row r="25" spans="1:11" x14ac:dyDescent="0.3">
      <c r="A25" s="23" t="s">
        <v>6</v>
      </c>
      <c r="B25" s="23">
        <v>1</v>
      </c>
      <c r="C25" s="23" t="s">
        <v>151</v>
      </c>
      <c r="D25" s="24">
        <v>67.400000000000006</v>
      </c>
      <c r="E25" s="24">
        <v>8.4</v>
      </c>
      <c r="F25" s="23">
        <v>16.059999999999999</v>
      </c>
      <c r="G25" s="24">
        <v>15.3</v>
      </c>
      <c r="H25" s="24">
        <f t="shared" si="1"/>
        <v>75.800000000000011</v>
      </c>
      <c r="I25" s="23">
        <v>910</v>
      </c>
      <c r="J25" s="23">
        <v>69000</v>
      </c>
      <c r="K25" s="23" t="s">
        <v>154</v>
      </c>
    </row>
    <row r="26" spans="1:11" x14ac:dyDescent="0.3">
      <c r="A26" s="7" t="s">
        <v>10</v>
      </c>
      <c r="B26" s="7">
        <v>1</v>
      </c>
      <c r="C26" s="7" t="s">
        <v>151</v>
      </c>
      <c r="D26" s="8">
        <v>70.900000000000006</v>
      </c>
      <c r="E26" s="8">
        <v>8.84</v>
      </c>
      <c r="F26" s="8">
        <v>16.100000000000001</v>
      </c>
      <c r="G26" s="8">
        <v>15.3</v>
      </c>
      <c r="H26" s="8">
        <f t="shared" si="1"/>
        <v>79.740000000000009</v>
      </c>
      <c r="I26" s="7">
        <v>990</v>
      </c>
      <c r="J26" s="7">
        <v>79000</v>
      </c>
      <c r="K26" s="7"/>
    </row>
    <row r="27" spans="1:11" x14ac:dyDescent="0.3">
      <c r="A27" s="7" t="s">
        <v>90</v>
      </c>
      <c r="B27" s="7">
        <v>1</v>
      </c>
      <c r="C27" s="7" t="s">
        <v>151</v>
      </c>
      <c r="D27" s="8">
        <v>73.34</v>
      </c>
      <c r="E27" s="8">
        <v>9.14</v>
      </c>
      <c r="F27" s="8">
        <v>16.53</v>
      </c>
      <c r="G27" s="8">
        <v>15.3</v>
      </c>
      <c r="H27" s="8">
        <f t="shared" si="1"/>
        <v>82.48</v>
      </c>
      <c r="I27" s="7">
        <v>1000</v>
      </c>
      <c r="J27" s="7">
        <v>82000</v>
      </c>
      <c r="K27" s="7"/>
    </row>
    <row r="28" spans="1:11" x14ac:dyDescent="0.3">
      <c r="A28" s="23" t="s">
        <v>91</v>
      </c>
      <c r="B28" s="23">
        <v>1</v>
      </c>
      <c r="C28" s="23" t="s">
        <v>133</v>
      </c>
      <c r="D28" s="24">
        <v>27.82</v>
      </c>
      <c r="E28" s="24">
        <v>3.63</v>
      </c>
      <c r="F28" s="24"/>
      <c r="G28" s="24"/>
      <c r="H28" s="24">
        <f t="shared" si="1"/>
        <v>31.45</v>
      </c>
      <c r="I28" s="23"/>
      <c r="J28" s="23">
        <v>20000</v>
      </c>
      <c r="K28" s="23" t="s">
        <v>154</v>
      </c>
    </row>
    <row r="29" spans="1:11" x14ac:dyDescent="0.3">
      <c r="A29" s="7" t="s">
        <v>92</v>
      </c>
      <c r="B29" s="7">
        <v>1</v>
      </c>
      <c r="C29" s="7" t="s">
        <v>133</v>
      </c>
      <c r="D29" s="8">
        <v>25.8</v>
      </c>
      <c r="E29" s="8">
        <v>3.37</v>
      </c>
      <c r="F29" s="8"/>
      <c r="G29" s="8"/>
      <c r="H29" s="8">
        <f t="shared" si="1"/>
        <v>29.17</v>
      </c>
      <c r="I29" s="7"/>
      <c r="J29" s="7">
        <v>20000</v>
      </c>
      <c r="K29" s="7"/>
    </row>
    <row r="30" spans="1:11" x14ac:dyDescent="0.3">
      <c r="A30" s="23" t="s">
        <v>112</v>
      </c>
      <c r="B30" s="23">
        <v>1</v>
      </c>
      <c r="C30" s="23" t="s">
        <v>133</v>
      </c>
      <c r="D30" s="23">
        <v>29.17</v>
      </c>
      <c r="E30" s="24">
        <v>3.81</v>
      </c>
      <c r="F30" s="23"/>
      <c r="G30" s="23"/>
      <c r="H30" s="24">
        <f t="shared" si="1"/>
        <v>32.980000000000004</v>
      </c>
      <c r="I30" s="23"/>
      <c r="J30" s="23">
        <v>17500</v>
      </c>
      <c r="K30" s="23" t="s">
        <v>154</v>
      </c>
    </row>
    <row r="31" spans="1:11" x14ac:dyDescent="0.3">
      <c r="A31" s="23" t="s">
        <v>113</v>
      </c>
      <c r="B31" s="23">
        <v>1</v>
      </c>
      <c r="C31" s="23" t="s">
        <v>133</v>
      </c>
      <c r="D31" s="23">
        <v>28.41</v>
      </c>
      <c r="E31" s="24">
        <v>3.71</v>
      </c>
      <c r="F31" s="23"/>
      <c r="G31" s="23"/>
      <c r="H31" s="24">
        <f t="shared" si="1"/>
        <v>32.119999999999997</v>
      </c>
      <c r="I31" s="23"/>
      <c r="J31" s="23">
        <v>18000</v>
      </c>
      <c r="K31" s="23" t="s">
        <v>154</v>
      </c>
    </row>
    <row r="32" spans="1:11" x14ac:dyDescent="0.3">
      <c r="A32" s="25" t="s">
        <v>114</v>
      </c>
      <c r="B32" s="25">
        <v>2</v>
      </c>
      <c r="C32" s="23" t="s">
        <v>151</v>
      </c>
      <c r="D32" s="25">
        <v>57.96</v>
      </c>
      <c r="E32" s="26">
        <v>7.31</v>
      </c>
      <c r="F32" s="25"/>
      <c r="G32" s="25"/>
      <c r="H32" s="26">
        <f t="shared" si="1"/>
        <v>65.27</v>
      </c>
      <c r="I32" s="25">
        <v>1000</v>
      </c>
      <c r="J32" s="25">
        <v>65000</v>
      </c>
      <c r="K32" s="23" t="s">
        <v>154</v>
      </c>
    </row>
    <row r="33" spans="1:11" x14ac:dyDescent="0.3">
      <c r="A33" s="23" t="s">
        <v>7</v>
      </c>
      <c r="B33" s="23">
        <v>2</v>
      </c>
      <c r="C33" s="23" t="s">
        <v>151</v>
      </c>
      <c r="D33" s="23">
        <v>57.96</v>
      </c>
      <c r="E33" s="24">
        <v>7.31</v>
      </c>
      <c r="F33" s="23"/>
      <c r="G33" s="23"/>
      <c r="H33" s="24">
        <f t="shared" si="1"/>
        <v>65.27</v>
      </c>
      <c r="I33" s="23">
        <v>1150</v>
      </c>
      <c r="J33" s="23">
        <v>75000</v>
      </c>
      <c r="K33" s="23" t="s">
        <v>154</v>
      </c>
    </row>
    <row r="34" spans="1:11" x14ac:dyDescent="0.3">
      <c r="A34" s="23" t="s">
        <v>101</v>
      </c>
      <c r="B34" s="23">
        <v>2</v>
      </c>
      <c r="C34" s="23" t="s">
        <v>151</v>
      </c>
      <c r="D34" s="23">
        <v>57.96</v>
      </c>
      <c r="E34" s="24">
        <v>7.31</v>
      </c>
      <c r="F34" s="23"/>
      <c r="G34" s="23"/>
      <c r="H34" s="24">
        <f t="shared" si="1"/>
        <v>65.27</v>
      </c>
      <c r="I34" s="23">
        <v>1000</v>
      </c>
      <c r="J34" s="23">
        <v>65000</v>
      </c>
      <c r="K34" s="23" t="s">
        <v>154</v>
      </c>
    </row>
    <row r="35" spans="1:11" x14ac:dyDescent="0.3">
      <c r="A35" s="23" t="s">
        <v>102</v>
      </c>
      <c r="B35" s="23">
        <v>2</v>
      </c>
      <c r="C35" s="23" t="s">
        <v>151</v>
      </c>
      <c r="D35" s="23">
        <v>61.32</v>
      </c>
      <c r="E35" s="24">
        <v>7.73</v>
      </c>
      <c r="F35" s="23"/>
      <c r="G35" s="23"/>
      <c r="H35" s="24">
        <f t="shared" si="1"/>
        <v>69.05</v>
      </c>
      <c r="I35" s="23">
        <v>1000</v>
      </c>
      <c r="J35" s="23">
        <v>69000</v>
      </c>
      <c r="K35" s="23" t="s">
        <v>154</v>
      </c>
    </row>
    <row r="36" spans="1:11" x14ac:dyDescent="0.3">
      <c r="A36" s="7" t="s">
        <v>103</v>
      </c>
      <c r="B36" s="7">
        <v>2</v>
      </c>
      <c r="C36" s="7" t="s">
        <v>151</v>
      </c>
      <c r="D36" s="8">
        <v>58</v>
      </c>
      <c r="E36" s="8">
        <v>7.92</v>
      </c>
      <c r="F36" s="7"/>
      <c r="G36" s="7"/>
      <c r="H36" s="8">
        <f t="shared" si="1"/>
        <v>65.92</v>
      </c>
      <c r="I36" s="7">
        <v>1030</v>
      </c>
      <c r="J36" s="7">
        <v>68000</v>
      </c>
      <c r="K36" s="7"/>
    </row>
    <row r="37" spans="1:11" x14ac:dyDescent="0.3">
      <c r="A37" s="23" t="s">
        <v>104</v>
      </c>
      <c r="B37" s="23">
        <v>2</v>
      </c>
      <c r="C37" s="23" t="s">
        <v>151</v>
      </c>
      <c r="D37" s="24">
        <v>58.1</v>
      </c>
      <c r="E37" s="24">
        <v>7.94</v>
      </c>
      <c r="F37" s="23"/>
      <c r="G37" s="23"/>
      <c r="H37" s="24">
        <f t="shared" si="1"/>
        <v>66.040000000000006</v>
      </c>
      <c r="I37" s="27">
        <v>1030</v>
      </c>
      <c r="J37" s="23">
        <v>68000</v>
      </c>
      <c r="K37" s="23" t="s">
        <v>154</v>
      </c>
    </row>
    <row r="38" spans="1:11" x14ac:dyDescent="0.3">
      <c r="A38" s="23" t="s">
        <v>105</v>
      </c>
      <c r="B38" s="23">
        <v>2</v>
      </c>
      <c r="C38" s="23" t="s">
        <v>151</v>
      </c>
      <c r="D38" s="24">
        <v>57.84</v>
      </c>
      <c r="E38" s="24">
        <v>7.9</v>
      </c>
      <c r="F38" s="23"/>
      <c r="G38" s="23"/>
      <c r="H38" s="24">
        <f t="shared" si="1"/>
        <v>65.740000000000009</v>
      </c>
      <c r="I38" s="27">
        <v>1030</v>
      </c>
      <c r="J38" s="23">
        <v>68000</v>
      </c>
      <c r="K38" s="23" t="s">
        <v>154</v>
      </c>
    </row>
    <row r="39" spans="1:11" x14ac:dyDescent="0.3">
      <c r="A39" s="23" t="s">
        <v>93</v>
      </c>
      <c r="B39" s="23">
        <v>2</v>
      </c>
      <c r="C39" s="23" t="s">
        <v>151</v>
      </c>
      <c r="D39" s="24">
        <v>59.6</v>
      </c>
      <c r="E39" s="24">
        <v>7.99</v>
      </c>
      <c r="F39" s="23"/>
      <c r="G39" s="23"/>
      <c r="H39" s="24">
        <f t="shared" si="1"/>
        <v>67.59</v>
      </c>
      <c r="I39" s="23">
        <v>1150</v>
      </c>
      <c r="J39" s="23">
        <v>78000</v>
      </c>
      <c r="K39" s="23" t="s">
        <v>154</v>
      </c>
    </row>
    <row r="40" spans="1:11" x14ac:dyDescent="0.3">
      <c r="A40" s="7" t="s">
        <v>11</v>
      </c>
      <c r="B40" s="7">
        <v>2</v>
      </c>
      <c r="C40" s="7" t="s">
        <v>152</v>
      </c>
      <c r="D40" s="8">
        <v>58.74</v>
      </c>
      <c r="E40" s="8">
        <v>7.3</v>
      </c>
      <c r="F40" s="7"/>
      <c r="G40" s="7"/>
      <c r="H40" s="8">
        <f t="shared" si="1"/>
        <v>66.040000000000006</v>
      </c>
      <c r="I40" s="7">
        <v>980</v>
      </c>
      <c r="J40" s="7">
        <v>65000</v>
      </c>
      <c r="K40" s="7"/>
    </row>
    <row r="41" spans="1:11" x14ac:dyDescent="0.3">
      <c r="A41" s="23" t="s">
        <v>12</v>
      </c>
      <c r="B41" s="23">
        <v>2</v>
      </c>
      <c r="C41" s="23" t="s">
        <v>152</v>
      </c>
      <c r="D41" s="23">
        <v>73.25</v>
      </c>
      <c r="E41" s="24">
        <v>8.99</v>
      </c>
      <c r="F41" s="23"/>
      <c r="G41" s="23"/>
      <c r="H41" s="24">
        <f t="shared" si="1"/>
        <v>82.24</v>
      </c>
      <c r="I41" s="23">
        <v>1100</v>
      </c>
      <c r="J41" s="23">
        <v>90000</v>
      </c>
      <c r="K41" s="23" t="s">
        <v>154</v>
      </c>
    </row>
    <row r="42" spans="1:11" x14ac:dyDescent="0.3">
      <c r="A42" s="23" t="s">
        <v>115</v>
      </c>
      <c r="B42" s="23">
        <v>3</v>
      </c>
      <c r="C42" s="23" t="s">
        <v>151</v>
      </c>
      <c r="D42" s="23">
        <v>57.96</v>
      </c>
      <c r="E42" s="24">
        <v>7.31</v>
      </c>
      <c r="F42" s="23"/>
      <c r="G42" s="23"/>
      <c r="H42" s="24">
        <f t="shared" si="1"/>
        <v>65.27</v>
      </c>
      <c r="I42" s="23">
        <v>1020</v>
      </c>
      <c r="J42" s="23">
        <v>67000</v>
      </c>
      <c r="K42" s="23" t="s">
        <v>154</v>
      </c>
    </row>
    <row r="43" spans="1:11" x14ac:dyDescent="0.3">
      <c r="A43" s="23" t="s">
        <v>116</v>
      </c>
      <c r="B43" s="23">
        <v>3</v>
      </c>
      <c r="C43" s="23" t="s">
        <v>151</v>
      </c>
      <c r="D43" s="23">
        <v>57.96</v>
      </c>
      <c r="E43" s="24">
        <v>7.31</v>
      </c>
      <c r="F43" s="23"/>
      <c r="G43" s="23"/>
      <c r="H43" s="24">
        <f t="shared" si="1"/>
        <v>65.27</v>
      </c>
      <c r="I43" s="23">
        <v>1020</v>
      </c>
      <c r="J43" s="23">
        <v>67000</v>
      </c>
      <c r="K43" s="23" t="s">
        <v>154</v>
      </c>
    </row>
    <row r="44" spans="1:11" x14ac:dyDescent="0.3">
      <c r="A44" s="23" t="s">
        <v>13</v>
      </c>
      <c r="B44" s="23">
        <v>3</v>
      </c>
      <c r="C44" s="23" t="s">
        <v>151</v>
      </c>
      <c r="D44" s="23">
        <v>57.96</v>
      </c>
      <c r="E44" s="24">
        <v>7.31</v>
      </c>
      <c r="F44" s="23"/>
      <c r="G44" s="23"/>
      <c r="H44" s="24">
        <f t="shared" si="1"/>
        <v>65.27</v>
      </c>
      <c r="I44" s="23">
        <v>1020</v>
      </c>
      <c r="J44" s="23">
        <v>67000</v>
      </c>
      <c r="K44" s="23" t="s">
        <v>154</v>
      </c>
    </row>
    <row r="45" spans="1:11" x14ac:dyDescent="0.3">
      <c r="A45" s="23" t="s">
        <v>117</v>
      </c>
      <c r="B45" s="23">
        <v>3</v>
      </c>
      <c r="C45" s="23" t="s">
        <v>151</v>
      </c>
      <c r="D45" s="24">
        <v>58.1</v>
      </c>
      <c r="E45" s="24">
        <v>7.94</v>
      </c>
      <c r="F45" s="23"/>
      <c r="G45" s="23"/>
      <c r="H45" s="24">
        <f t="shared" si="1"/>
        <v>66.040000000000006</v>
      </c>
      <c r="I45" s="27">
        <v>1070</v>
      </c>
      <c r="J45" s="23">
        <v>71000</v>
      </c>
      <c r="K45" s="23" t="s">
        <v>154</v>
      </c>
    </row>
    <row r="46" spans="1:11" x14ac:dyDescent="0.3">
      <c r="A46" s="23" t="s">
        <v>94</v>
      </c>
      <c r="B46" s="23">
        <v>3</v>
      </c>
      <c r="C46" s="23" t="s">
        <v>151</v>
      </c>
      <c r="D46" s="24">
        <v>57.84</v>
      </c>
      <c r="E46" s="24">
        <v>7.9</v>
      </c>
      <c r="F46" s="23"/>
      <c r="G46" s="23"/>
      <c r="H46" s="24">
        <f t="shared" si="1"/>
        <v>65.740000000000009</v>
      </c>
      <c r="I46" s="27">
        <v>1060</v>
      </c>
      <c r="J46" s="23">
        <v>70000</v>
      </c>
      <c r="K46" s="23" t="s">
        <v>154</v>
      </c>
    </row>
    <row r="47" spans="1:11" x14ac:dyDescent="0.3">
      <c r="A47" s="23" t="s">
        <v>118</v>
      </c>
      <c r="B47" s="23">
        <v>3</v>
      </c>
      <c r="C47" s="23" t="s">
        <v>151</v>
      </c>
      <c r="D47" s="24">
        <v>57.92</v>
      </c>
      <c r="E47" s="24">
        <v>7.91</v>
      </c>
      <c r="F47" s="23"/>
      <c r="G47" s="23"/>
      <c r="H47" s="24">
        <f t="shared" si="1"/>
        <v>65.83</v>
      </c>
      <c r="I47" s="27">
        <v>1060</v>
      </c>
      <c r="J47" s="23">
        <v>70000</v>
      </c>
      <c r="K47" s="23" t="s">
        <v>154</v>
      </c>
    </row>
    <row r="48" spans="1:11" x14ac:dyDescent="0.3">
      <c r="A48" s="7" t="s">
        <v>14</v>
      </c>
      <c r="B48" s="7">
        <v>4</v>
      </c>
      <c r="C48" s="7" t="s">
        <v>151</v>
      </c>
      <c r="D48" s="7">
        <v>57.96</v>
      </c>
      <c r="E48" s="8">
        <v>6.88</v>
      </c>
      <c r="F48" s="7"/>
      <c r="G48" s="7"/>
      <c r="H48" s="8">
        <f t="shared" si="1"/>
        <v>64.84</v>
      </c>
      <c r="I48" s="7">
        <v>1150</v>
      </c>
      <c r="J48" s="7">
        <v>75000</v>
      </c>
      <c r="K48" s="7"/>
    </row>
    <row r="49" spans="1:11" x14ac:dyDescent="0.3">
      <c r="A49" s="7" t="s">
        <v>15</v>
      </c>
      <c r="B49" s="7">
        <v>4</v>
      </c>
      <c r="C49" s="7" t="s">
        <v>152</v>
      </c>
      <c r="D49" s="7">
        <v>70.97</v>
      </c>
      <c r="E49" s="8">
        <v>8.5399999999999991</v>
      </c>
      <c r="F49" s="7"/>
      <c r="G49" s="7"/>
      <c r="H49" s="8">
        <f t="shared" si="1"/>
        <v>79.509999999999991</v>
      </c>
      <c r="I49" s="7">
        <v>1120</v>
      </c>
      <c r="J49" s="7">
        <v>89000</v>
      </c>
      <c r="K49" s="7"/>
    </row>
    <row r="50" spans="1:11" x14ac:dyDescent="0.3">
      <c r="A50" s="23" t="s">
        <v>16</v>
      </c>
      <c r="B50" s="23">
        <v>4</v>
      </c>
      <c r="C50" s="23" t="s">
        <v>151</v>
      </c>
      <c r="D50" s="23">
        <v>52.74</v>
      </c>
      <c r="E50" s="24">
        <v>6.59</v>
      </c>
      <c r="F50" s="23"/>
      <c r="G50" s="23"/>
      <c r="H50" s="24">
        <f t="shared" si="1"/>
        <v>59.33</v>
      </c>
      <c r="I50" s="23">
        <v>1100</v>
      </c>
      <c r="J50" s="23">
        <v>65000</v>
      </c>
      <c r="K50" s="23" t="s">
        <v>154</v>
      </c>
    </row>
    <row r="51" spans="1:11" x14ac:dyDescent="0.3">
      <c r="A51" s="7" t="s">
        <v>17</v>
      </c>
      <c r="B51" s="7">
        <v>4</v>
      </c>
      <c r="C51" s="7" t="s">
        <v>151</v>
      </c>
      <c r="D51" s="8">
        <v>57.92</v>
      </c>
      <c r="E51" s="8">
        <v>7.45</v>
      </c>
      <c r="F51" s="7"/>
      <c r="G51" s="7"/>
      <c r="H51" s="8">
        <f t="shared" si="1"/>
        <v>65.37</v>
      </c>
      <c r="I51" s="7">
        <v>1150</v>
      </c>
      <c r="J51" s="7">
        <v>75000</v>
      </c>
      <c r="K51" s="7"/>
    </row>
    <row r="52" spans="1:11" x14ac:dyDescent="0.3">
      <c r="A52" s="23" t="s">
        <v>119</v>
      </c>
      <c r="B52" s="23">
        <v>4</v>
      </c>
      <c r="C52" s="23" t="s">
        <v>151</v>
      </c>
      <c r="D52" s="24">
        <v>57.84</v>
      </c>
      <c r="E52" s="24">
        <v>7.44</v>
      </c>
      <c r="F52" s="23"/>
      <c r="G52" s="23"/>
      <c r="H52" s="24">
        <f t="shared" si="1"/>
        <v>65.28</v>
      </c>
      <c r="I52" s="23">
        <v>1100</v>
      </c>
      <c r="J52" s="23">
        <v>72000</v>
      </c>
      <c r="K52" s="23" t="s">
        <v>154</v>
      </c>
    </row>
    <row r="53" spans="1:11" x14ac:dyDescent="0.3">
      <c r="A53" s="23" t="s">
        <v>120</v>
      </c>
      <c r="B53" s="23">
        <v>4</v>
      </c>
      <c r="C53" s="23" t="s">
        <v>151</v>
      </c>
      <c r="D53" s="24">
        <v>58.1</v>
      </c>
      <c r="E53" s="24">
        <v>7.48</v>
      </c>
      <c r="F53" s="23"/>
      <c r="G53" s="23"/>
      <c r="H53" s="24">
        <f t="shared" si="1"/>
        <v>65.58</v>
      </c>
      <c r="I53" s="23">
        <v>1110</v>
      </c>
      <c r="J53" s="23">
        <v>73000</v>
      </c>
      <c r="K53" s="23" t="s">
        <v>154</v>
      </c>
    </row>
    <row r="54" spans="1:11" x14ac:dyDescent="0.3">
      <c r="A54" s="23" t="s">
        <v>121</v>
      </c>
      <c r="B54" s="23">
        <v>4</v>
      </c>
      <c r="C54" s="23" t="s">
        <v>151</v>
      </c>
      <c r="D54" s="24">
        <v>58</v>
      </c>
      <c r="E54" s="24">
        <v>7.46</v>
      </c>
      <c r="F54" s="23"/>
      <c r="G54" s="23"/>
      <c r="H54" s="24">
        <f t="shared" si="1"/>
        <v>65.459999999999994</v>
      </c>
      <c r="I54" s="23">
        <v>1110</v>
      </c>
      <c r="J54" s="23">
        <v>73000</v>
      </c>
      <c r="K54" s="23" t="s">
        <v>154</v>
      </c>
    </row>
    <row r="55" spans="1:11" x14ac:dyDescent="0.3">
      <c r="A55" s="23" t="s">
        <v>106</v>
      </c>
      <c r="B55" s="23">
        <v>4</v>
      </c>
      <c r="C55" s="23" t="s">
        <v>151</v>
      </c>
      <c r="D55" s="23">
        <v>61.32</v>
      </c>
      <c r="E55" s="24">
        <v>7.28</v>
      </c>
      <c r="F55" s="23"/>
      <c r="G55" s="23"/>
      <c r="H55" s="24">
        <f t="shared" si="1"/>
        <v>68.599999999999994</v>
      </c>
      <c r="I55" s="23">
        <v>1030</v>
      </c>
      <c r="J55" s="23">
        <v>71000</v>
      </c>
      <c r="K55" s="23" t="s">
        <v>154</v>
      </c>
    </row>
    <row r="56" spans="1:11" x14ac:dyDescent="0.3">
      <c r="A56" s="7" t="s">
        <v>18</v>
      </c>
      <c r="B56" s="7">
        <v>4</v>
      </c>
      <c r="C56" s="7" t="s">
        <v>151</v>
      </c>
      <c r="D56" s="7">
        <v>57.96</v>
      </c>
      <c r="E56" s="8">
        <v>6.88</v>
      </c>
      <c r="F56" s="7"/>
      <c r="G56" s="7"/>
      <c r="H56" s="8">
        <f t="shared" si="1"/>
        <v>64.84</v>
      </c>
      <c r="I56" s="7">
        <v>1150</v>
      </c>
      <c r="J56" s="7">
        <v>75000</v>
      </c>
      <c r="K56" s="7"/>
    </row>
    <row r="57" spans="1:11" x14ac:dyDescent="0.3">
      <c r="A57" s="7" t="s">
        <v>19</v>
      </c>
      <c r="B57" s="7">
        <v>4</v>
      </c>
      <c r="C57" s="7" t="s">
        <v>151</v>
      </c>
      <c r="D57" s="7">
        <v>57.96</v>
      </c>
      <c r="E57" s="8">
        <v>6.88</v>
      </c>
      <c r="F57" s="7"/>
      <c r="G57" s="7"/>
      <c r="H57" s="8">
        <f t="shared" si="1"/>
        <v>64.84</v>
      </c>
      <c r="I57" s="7">
        <v>1150</v>
      </c>
      <c r="J57" s="7">
        <v>75000</v>
      </c>
      <c r="K57" s="7"/>
    </row>
  </sheetData>
  <autoFilter ref="A3:K57" xr:uid="{D837745F-5FB5-4FF4-85BE-7D92648B384A}"/>
  <mergeCells count="3">
    <mergeCell ref="A1:K1"/>
    <mergeCell ref="A2:K2"/>
    <mergeCell ref="A19:K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5C165-F3E9-4BB8-B6DC-667BF6002092}">
  <dimension ref="A1:F67"/>
  <sheetViews>
    <sheetView workbookViewId="0">
      <selection sqref="A1:F1"/>
    </sheetView>
  </sheetViews>
  <sheetFormatPr defaultRowHeight="14.4" x14ac:dyDescent="0.3"/>
  <cols>
    <col min="1" max="1" width="21.77734375" bestFit="1" customWidth="1"/>
    <col min="2" max="2" width="9.88671875" bestFit="1" customWidth="1"/>
    <col min="3" max="3" width="12" bestFit="1" customWidth="1"/>
    <col min="4" max="4" width="6" bestFit="1" customWidth="1"/>
    <col min="5" max="5" width="7" bestFit="1" customWidth="1"/>
    <col min="6" max="6" width="14.77734375" bestFit="1" customWidth="1"/>
  </cols>
  <sheetData>
    <row r="1" spans="1:6" ht="18" x14ac:dyDescent="0.3">
      <c r="A1" s="19" t="s">
        <v>220</v>
      </c>
      <c r="B1" s="19"/>
      <c r="C1" s="19"/>
      <c r="D1" s="19"/>
      <c r="E1" s="19"/>
      <c r="F1" s="19"/>
    </row>
    <row r="2" spans="1:6" ht="43.2" x14ac:dyDescent="0.3">
      <c r="A2" s="14" t="s">
        <v>138</v>
      </c>
      <c r="B2" s="14" t="s">
        <v>139</v>
      </c>
      <c r="C2" s="14" t="s">
        <v>140</v>
      </c>
      <c r="D2" s="14" t="s">
        <v>129</v>
      </c>
      <c r="E2" s="14" t="s">
        <v>131</v>
      </c>
      <c r="F2" s="15" t="s">
        <v>132</v>
      </c>
    </row>
    <row r="3" spans="1:6" x14ac:dyDescent="0.3">
      <c r="A3" s="16" t="s">
        <v>155</v>
      </c>
      <c r="B3" s="17">
        <v>27.5</v>
      </c>
      <c r="C3" s="17">
        <v>46.28</v>
      </c>
      <c r="D3" s="17">
        <f>B3+C3</f>
        <v>73.78</v>
      </c>
      <c r="E3" s="18">
        <v>12000</v>
      </c>
      <c r="F3" s="16"/>
    </row>
    <row r="4" spans="1:6" x14ac:dyDescent="0.3">
      <c r="A4" s="16" t="s">
        <v>156</v>
      </c>
      <c r="B4" s="17">
        <v>27.5</v>
      </c>
      <c r="C4" s="17">
        <v>46.28</v>
      </c>
      <c r="D4" s="17">
        <f>B4+C4</f>
        <v>73.78</v>
      </c>
      <c r="E4" s="18">
        <v>12000</v>
      </c>
      <c r="F4" s="16"/>
    </row>
    <row r="5" spans="1:6" x14ac:dyDescent="0.3">
      <c r="A5" s="16" t="s">
        <v>157</v>
      </c>
      <c r="B5" s="17">
        <v>13.75</v>
      </c>
      <c r="C5" s="17">
        <v>23.14</v>
      </c>
      <c r="D5" s="17">
        <f t="shared" ref="D5:D66" si="0">B5+C5</f>
        <v>36.89</v>
      </c>
      <c r="E5" s="18">
        <v>7000</v>
      </c>
      <c r="F5" s="16"/>
    </row>
    <row r="6" spans="1:6" x14ac:dyDescent="0.3">
      <c r="A6" s="16" t="s">
        <v>158</v>
      </c>
      <c r="B6" s="17">
        <v>13.75</v>
      </c>
      <c r="C6" s="17">
        <v>23.14</v>
      </c>
      <c r="D6" s="17">
        <f t="shared" si="0"/>
        <v>36.89</v>
      </c>
      <c r="E6" s="18">
        <v>7000</v>
      </c>
      <c r="F6" s="16"/>
    </row>
    <row r="7" spans="1:6" x14ac:dyDescent="0.3">
      <c r="A7" s="16" t="s">
        <v>159</v>
      </c>
      <c r="B7" s="17">
        <v>18</v>
      </c>
      <c r="C7" s="17">
        <v>30.28</v>
      </c>
      <c r="D7" s="17">
        <f t="shared" si="0"/>
        <v>48.28</v>
      </c>
      <c r="E7" s="18">
        <v>7500</v>
      </c>
      <c r="F7" s="16"/>
    </row>
    <row r="8" spans="1:6" x14ac:dyDescent="0.3">
      <c r="A8" s="16" t="s">
        <v>160</v>
      </c>
      <c r="B8" s="17">
        <v>15</v>
      </c>
      <c r="C8" s="17">
        <v>25.23</v>
      </c>
      <c r="D8" s="17">
        <f t="shared" si="0"/>
        <v>40.230000000000004</v>
      </c>
      <c r="E8" s="18">
        <v>7000</v>
      </c>
      <c r="F8" s="16"/>
    </row>
    <row r="9" spans="1:6" x14ac:dyDescent="0.3">
      <c r="A9" s="16" t="s">
        <v>161</v>
      </c>
      <c r="B9" s="17">
        <v>15</v>
      </c>
      <c r="C9" s="17">
        <v>25.23</v>
      </c>
      <c r="D9" s="17">
        <f t="shared" si="0"/>
        <v>40.230000000000004</v>
      </c>
      <c r="E9" s="18">
        <v>7000</v>
      </c>
      <c r="F9" s="16"/>
    </row>
    <row r="10" spans="1:6" x14ac:dyDescent="0.3">
      <c r="A10" s="16" t="s">
        <v>162</v>
      </c>
      <c r="B10" s="17">
        <v>13.75</v>
      </c>
      <c r="C10" s="17">
        <v>23.14</v>
      </c>
      <c r="D10" s="17">
        <f t="shared" si="0"/>
        <v>36.89</v>
      </c>
      <c r="E10" s="18">
        <v>7500</v>
      </c>
      <c r="F10" s="16"/>
    </row>
    <row r="11" spans="1:6" x14ac:dyDescent="0.3">
      <c r="A11" s="16" t="s">
        <v>163</v>
      </c>
      <c r="B11" s="17">
        <v>14.58</v>
      </c>
      <c r="C11" s="17">
        <v>24.52</v>
      </c>
      <c r="D11" s="17">
        <f t="shared" si="0"/>
        <v>39.1</v>
      </c>
      <c r="E11" s="18">
        <v>8900</v>
      </c>
      <c r="F11" s="16"/>
    </row>
    <row r="12" spans="1:6" x14ac:dyDescent="0.3">
      <c r="A12" s="23" t="s">
        <v>164</v>
      </c>
      <c r="B12" s="24">
        <v>14.58</v>
      </c>
      <c r="C12" s="24">
        <v>24.52</v>
      </c>
      <c r="D12" s="24">
        <f t="shared" si="0"/>
        <v>39.1</v>
      </c>
      <c r="E12" s="27">
        <v>8900</v>
      </c>
      <c r="F12" s="23" t="s">
        <v>219</v>
      </c>
    </row>
    <row r="13" spans="1:6" x14ac:dyDescent="0.3">
      <c r="A13" s="16" t="s">
        <v>165</v>
      </c>
      <c r="B13" s="17">
        <v>14.58</v>
      </c>
      <c r="C13" s="17">
        <v>24.52</v>
      </c>
      <c r="D13" s="17">
        <f t="shared" si="0"/>
        <v>39.1</v>
      </c>
      <c r="E13" s="18">
        <v>8900</v>
      </c>
      <c r="F13" s="16"/>
    </row>
    <row r="14" spans="1:6" x14ac:dyDescent="0.3">
      <c r="A14" s="23" t="s">
        <v>166</v>
      </c>
      <c r="B14" s="24">
        <v>14.58</v>
      </c>
      <c r="C14" s="24">
        <v>24.52</v>
      </c>
      <c r="D14" s="24">
        <f t="shared" si="0"/>
        <v>39.1</v>
      </c>
      <c r="E14" s="27">
        <v>8900</v>
      </c>
      <c r="F14" s="23" t="s">
        <v>219</v>
      </c>
    </row>
    <row r="15" spans="1:6" x14ac:dyDescent="0.3">
      <c r="A15" s="16" t="s">
        <v>167</v>
      </c>
      <c r="B15" s="17">
        <v>14.58</v>
      </c>
      <c r="C15" s="17">
        <v>24.52</v>
      </c>
      <c r="D15" s="17">
        <f t="shared" si="0"/>
        <v>39.1</v>
      </c>
      <c r="E15" s="18">
        <v>8900</v>
      </c>
      <c r="F15" s="16"/>
    </row>
    <row r="16" spans="1:6" x14ac:dyDescent="0.3">
      <c r="A16" s="16" t="s">
        <v>168</v>
      </c>
      <c r="B16" s="17">
        <v>14.58</v>
      </c>
      <c r="C16" s="17">
        <v>24.52</v>
      </c>
      <c r="D16" s="17">
        <f t="shared" si="0"/>
        <v>39.1</v>
      </c>
      <c r="E16" s="18">
        <v>8900</v>
      </c>
      <c r="F16" s="16"/>
    </row>
    <row r="17" spans="1:6" x14ac:dyDescent="0.3">
      <c r="A17" s="23" t="s">
        <v>169</v>
      </c>
      <c r="B17" s="24">
        <v>14.58</v>
      </c>
      <c r="C17" s="24">
        <v>24.52</v>
      </c>
      <c r="D17" s="24">
        <f t="shared" si="0"/>
        <v>39.1</v>
      </c>
      <c r="E17" s="27">
        <v>8900</v>
      </c>
      <c r="F17" s="23" t="s">
        <v>219</v>
      </c>
    </row>
    <row r="18" spans="1:6" x14ac:dyDescent="0.3">
      <c r="A18" s="23" t="s">
        <v>170</v>
      </c>
      <c r="B18" s="24">
        <v>14.58</v>
      </c>
      <c r="C18" s="24">
        <v>24.52</v>
      </c>
      <c r="D18" s="24">
        <f t="shared" si="0"/>
        <v>39.1</v>
      </c>
      <c r="E18" s="27">
        <v>8900</v>
      </c>
      <c r="F18" s="23" t="s">
        <v>219</v>
      </c>
    </row>
    <row r="19" spans="1:6" x14ac:dyDescent="0.3">
      <c r="A19" s="23" t="s">
        <v>171</v>
      </c>
      <c r="B19" s="24">
        <v>14.58</v>
      </c>
      <c r="C19" s="24">
        <v>24.52</v>
      </c>
      <c r="D19" s="24">
        <f t="shared" si="0"/>
        <v>39.1</v>
      </c>
      <c r="E19" s="27">
        <v>0</v>
      </c>
      <c r="F19" s="23" t="s">
        <v>219</v>
      </c>
    </row>
    <row r="20" spans="1:6" x14ac:dyDescent="0.3">
      <c r="A20" s="23" t="s">
        <v>172</v>
      </c>
      <c r="B20" s="24">
        <v>14.58</v>
      </c>
      <c r="C20" s="24">
        <v>24.52</v>
      </c>
      <c r="D20" s="24">
        <f t="shared" si="0"/>
        <v>39.1</v>
      </c>
      <c r="E20" s="27">
        <v>8900</v>
      </c>
      <c r="F20" s="23" t="s">
        <v>219</v>
      </c>
    </row>
    <row r="21" spans="1:6" x14ac:dyDescent="0.3">
      <c r="A21" s="23" t="s">
        <v>173</v>
      </c>
      <c r="B21" s="24">
        <v>14.58</v>
      </c>
      <c r="C21" s="24">
        <v>24.52</v>
      </c>
      <c r="D21" s="24">
        <f t="shared" si="0"/>
        <v>39.1</v>
      </c>
      <c r="E21" s="27">
        <v>8900</v>
      </c>
      <c r="F21" s="23" t="s">
        <v>219</v>
      </c>
    </row>
    <row r="22" spans="1:6" x14ac:dyDescent="0.3">
      <c r="A22" s="23" t="s">
        <v>174</v>
      </c>
      <c r="B22" s="24">
        <v>14.58</v>
      </c>
      <c r="C22" s="24">
        <v>24.52</v>
      </c>
      <c r="D22" s="24">
        <f t="shared" si="0"/>
        <v>39.1</v>
      </c>
      <c r="E22" s="27">
        <v>8900</v>
      </c>
      <c r="F22" s="23" t="s">
        <v>219</v>
      </c>
    </row>
    <row r="23" spans="1:6" x14ac:dyDescent="0.3">
      <c r="A23" s="16" t="s">
        <v>175</v>
      </c>
      <c r="B23" s="17">
        <v>14.58</v>
      </c>
      <c r="C23" s="17">
        <v>24.52</v>
      </c>
      <c r="D23" s="17">
        <f t="shared" si="0"/>
        <v>39.1</v>
      </c>
      <c r="E23" s="18">
        <v>8900</v>
      </c>
      <c r="F23" s="16"/>
    </row>
    <row r="24" spans="1:6" x14ac:dyDescent="0.3">
      <c r="A24" s="16" t="s">
        <v>176</v>
      </c>
      <c r="B24" s="17">
        <v>14.58</v>
      </c>
      <c r="C24" s="17">
        <v>24.52</v>
      </c>
      <c r="D24" s="17">
        <f t="shared" si="0"/>
        <v>39.1</v>
      </c>
      <c r="E24" s="18">
        <v>8900</v>
      </c>
      <c r="F24" s="16"/>
    </row>
    <row r="25" spans="1:6" x14ac:dyDescent="0.3">
      <c r="A25" s="23" t="s">
        <v>177</v>
      </c>
      <c r="B25" s="24">
        <v>14.58</v>
      </c>
      <c r="C25" s="24">
        <v>24.52</v>
      </c>
      <c r="D25" s="24">
        <f t="shared" si="0"/>
        <v>39.1</v>
      </c>
      <c r="E25" s="27">
        <v>8900</v>
      </c>
      <c r="F25" s="23" t="s">
        <v>219</v>
      </c>
    </row>
    <row r="26" spans="1:6" x14ac:dyDescent="0.3">
      <c r="A26" s="23" t="s">
        <v>178</v>
      </c>
      <c r="B26" s="24">
        <v>14.58</v>
      </c>
      <c r="C26" s="24">
        <v>24.52</v>
      </c>
      <c r="D26" s="24">
        <f t="shared" si="0"/>
        <v>39.1</v>
      </c>
      <c r="E26" s="27">
        <v>8900</v>
      </c>
      <c r="F26" s="23" t="s">
        <v>219</v>
      </c>
    </row>
    <row r="27" spans="1:6" x14ac:dyDescent="0.3">
      <c r="A27" s="23" t="s">
        <v>179</v>
      </c>
      <c r="B27" s="24">
        <v>14.58</v>
      </c>
      <c r="C27" s="24">
        <v>24.52</v>
      </c>
      <c r="D27" s="24">
        <f t="shared" si="0"/>
        <v>39.1</v>
      </c>
      <c r="E27" s="27">
        <v>0</v>
      </c>
      <c r="F27" s="23" t="s">
        <v>219</v>
      </c>
    </row>
    <row r="28" spans="1:6" x14ac:dyDescent="0.3">
      <c r="A28" s="23" t="s">
        <v>180</v>
      </c>
      <c r="B28" s="24">
        <v>19.8</v>
      </c>
      <c r="C28" s="24">
        <v>33.32</v>
      </c>
      <c r="D28" s="24">
        <f t="shared" si="0"/>
        <v>53.120000000000005</v>
      </c>
      <c r="E28" s="27">
        <v>8900</v>
      </c>
      <c r="F28" s="23" t="s">
        <v>219</v>
      </c>
    </row>
    <row r="29" spans="1:6" x14ac:dyDescent="0.3">
      <c r="A29" s="23" t="s">
        <v>181</v>
      </c>
      <c r="B29" s="24">
        <v>14.58</v>
      </c>
      <c r="C29" s="24">
        <v>24.52</v>
      </c>
      <c r="D29" s="24">
        <f t="shared" si="0"/>
        <v>39.1</v>
      </c>
      <c r="E29" s="27">
        <v>8900</v>
      </c>
      <c r="F29" s="23" t="s">
        <v>219</v>
      </c>
    </row>
    <row r="30" spans="1:6" x14ac:dyDescent="0.3">
      <c r="A30" s="23" t="s">
        <v>182</v>
      </c>
      <c r="B30" s="24">
        <v>14.58</v>
      </c>
      <c r="C30" s="24">
        <v>24.52</v>
      </c>
      <c r="D30" s="24">
        <f t="shared" si="0"/>
        <v>39.1</v>
      </c>
      <c r="E30" s="27">
        <v>8900</v>
      </c>
      <c r="F30" s="23" t="s">
        <v>219</v>
      </c>
    </row>
    <row r="31" spans="1:6" x14ac:dyDescent="0.3">
      <c r="A31" s="23" t="s">
        <v>183</v>
      </c>
      <c r="B31" s="24">
        <v>14.58</v>
      </c>
      <c r="C31" s="24">
        <v>24.52</v>
      </c>
      <c r="D31" s="24">
        <f t="shared" si="0"/>
        <v>39.1</v>
      </c>
      <c r="E31" s="27">
        <v>8900</v>
      </c>
      <c r="F31" s="23" t="s">
        <v>219</v>
      </c>
    </row>
    <row r="32" spans="1:6" x14ac:dyDescent="0.3">
      <c r="A32" s="16" t="s">
        <v>184</v>
      </c>
      <c r="B32" s="17">
        <v>14.58</v>
      </c>
      <c r="C32" s="17">
        <v>24.52</v>
      </c>
      <c r="D32" s="17">
        <f t="shared" si="0"/>
        <v>39.1</v>
      </c>
      <c r="E32" s="18">
        <v>8900</v>
      </c>
      <c r="F32" s="16"/>
    </row>
    <row r="33" spans="1:6" x14ac:dyDescent="0.3">
      <c r="A33" s="16" t="s">
        <v>185</v>
      </c>
      <c r="B33" s="17">
        <v>14.58</v>
      </c>
      <c r="C33" s="17">
        <v>24.52</v>
      </c>
      <c r="D33" s="17">
        <f t="shared" si="0"/>
        <v>39.1</v>
      </c>
      <c r="E33" s="18">
        <v>8900</v>
      </c>
      <c r="F33" s="16"/>
    </row>
    <row r="34" spans="1:6" x14ac:dyDescent="0.3">
      <c r="A34" s="23" t="s">
        <v>186</v>
      </c>
      <c r="B34" s="24">
        <v>14.58</v>
      </c>
      <c r="C34" s="24">
        <v>24.52</v>
      </c>
      <c r="D34" s="24">
        <f t="shared" si="0"/>
        <v>39.1</v>
      </c>
      <c r="E34" s="27">
        <v>8900</v>
      </c>
      <c r="F34" s="23" t="s">
        <v>219</v>
      </c>
    </row>
    <row r="35" spans="1:6" x14ac:dyDescent="0.3">
      <c r="A35" s="23" t="s">
        <v>187</v>
      </c>
      <c r="B35" s="24">
        <v>14.58</v>
      </c>
      <c r="C35" s="24">
        <v>24.52</v>
      </c>
      <c r="D35" s="24">
        <f t="shared" si="0"/>
        <v>39.1</v>
      </c>
      <c r="E35" s="27">
        <v>8900</v>
      </c>
      <c r="F35" s="23" t="s">
        <v>219</v>
      </c>
    </row>
    <row r="36" spans="1:6" x14ac:dyDescent="0.3">
      <c r="A36" s="23" t="s">
        <v>188</v>
      </c>
      <c r="B36" s="24">
        <v>14.58</v>
      </c>
      <c r="C36" s="24">
        <v>24.52</v>
      </c>
      <c r="D36" s="24">
        <f t="shared" si="0"/>
        <v>39.1</v>
      </c>
      <c r="E36" s="27">
        <v>8900</v>
      </c>
      <c r="F36" s="23" t="s">
        <v>219</v>
      </c>
    </row>
    <row r="37" spans="1:6" x14ac:dyDescent="0.3">
      <c r="A37" s="23" t="s">
        <v>189</v>
      </c>
      <c r="B37" s="24">
        <v>14.58</v>
      </c>
      <c r="C37" s="24">
        <v>24.52</v>
      </c>
      <c r="D37" s="24">
        <f t="shared" si="0"/>
        <v>39.1</v>
      </c>
      <c r="E37" s="27">
        <v>0</v>
      </c>
      <c r="F37" s="23" t="s">
        <v>219</v>
      </c>
    </row>
    <row r="38" spans="1:6" x14ac:dyDescent="0.3">
      <c r="A38" s="16" t="s">
        <v>190</v>
      </c>
      <c r="B38" s="17">
        <v>14.58</v>
      </c>
      <c r="C38" s="17">
        <v>24.52</v>
      </c>
      <c r="D38" s="17">
        <f t="shared" si="0"/>
        <v>39.1</v>
      </c>
      <c r="E38" s="18">
        <v>8900</v>
      </c>
      <c r="F38" s="16"/>
    </row>
    <row r="39" spans="1:6" x14ac:dyDescent="0.3">
      <c r="A39" s="16" t="s">
        <v>191</v>
      </c>
      <c r="B39" s="17">
        <v>14.58</v>
      </c>
      <c r="C39" s="17">
        <v>24.52</v>
      </c>
      <c r="D39" s="17">
        <f t="shared" si="0"/>
        <v>39.1</v>
      </c>
      <c r="E39" s="18">
        <v>8900</v>
      </c>
      <c r="F39" s="16"/>
    </row>
    <row r="40" spans="1:6" x14ac:dyDescent="0.3">
      <c r="A40" s="16" t="s">
        <v>192</v>
      </c>
      <c r="B40" s="17">
        <v>14.58</v>
      </c>
      <c r="C40" s="17">
        <v>24.52</v>
      </c>
      <c r="D40" s="17">
        <f t="shared" si="0"/>
        <v>39.1</v>
      </c>
      <c r="E40" s="18">
        <v>8900</v>
      </c>
      <c r="F40" s="16"/>
    </row>
    <row r="41" spans="1:6" x14ac:dyDescent="0.3">
      <c r="A41" s="16" t="s">
        <v>193</v>
      </c>
      <c r="B41" s="17">
        <v>14.58</v>
      </c>
      <c r="C41" s="17">
        <v>24.52</v>
      </c>
      <c r="D41" s="17">
        <f t="shared" si="0"/>
        <v>39.1</v>
      </c>
      <c r="E41" s="18">
        <v>8900</v>
      </c>
      <c r="F41" s="16"/>
    </row>
    <row r="42" spans="1:6" x14ac:dyDescent="0.3">
      <c r="A42" s="16" t="s">
        <v>194</v>
      </c>
      <c r="B42" s="17">
        <v>14.58</v>
      </c>
      <c r="C42" s="17">
        <v>24.52</v>
      </c>
      <c r="D42" s="17">
        <f t="shared" si="0"/>
        <v>39.1</v>
      </c>
      <c r="E42" s="18">
        <v>8900</v>
      </c>
      <c r="F42" s="16"/>
    </row>
    <row r="43" spans="1:6" x14ac:dyDescent="0.3">
      <c r="A43" s="16" t="s">
        <v>195</v>
      </c>
      <c r="B43" s="17">
        <v>14.58</v>
      </c>
      <c r="C43" s="17">
        <v>24.52</v>
      </c>
      <c r="D43" s="17">
        <f t="shared" si="0"/>
        <v>39.1</v>
      </c>
      <c r="E43" s="18">
        <v>8900</v>
      </c>
      <c r="F43" s="16"/>
    </row>
    <row r="44" spans="1:6" x14ac:dyDescent="0.3">
      <c r="A44" s="16" t="s">
        <v>196</v>
      </c>
      <c r="B44" s="17">
        <v>14.58</v>
      </c>
      <c r="C44" s="17">
        <v>24.52</v>
      </c>
      <c r="D44" s="17">
        <f t="shared" si="0"/>
        <v>39.1</v>
      </c>
      <c r="E44" s="18">
        <v>8900</v>
      </c>
      <c r="F44" s="16"/>
    </row>
    <row r="45" spans="1:6" x14ac:dyDescent="0.3">
      <c r="A45" s="16" t="s">
        <v>197</v>
      </c>
      <c r="B45" s="17">
        <v>14.58</v>
      </c>
      <c r="C45" s="17">
        <v>24.52</v>
      </c>
      <c r="D45" s="17">
        <f t="shared" si="0"/>
        <v>39.1</v>
      </c>
      <c r="E45" s="18">
        <v>8500</v>
      </c>
      <c r="F45" s="16"/>
    </row>
    <row r="46" spans="1:6" x14ac:dyDescent="0.3">
      <c r="A46" s="16" t="s">
        <v>198</v>
      </c>
      <c r="B46" s="17">
        <v>13.75</v>
      </c>
      <c r="C46" s="17">
        <v>23.14</v>
      </c>
      <c r="D46" s="17">
        <f t="shared" si="0"/>
        <v>36.89</v>
      </c>
      <c r="E46" s="18">
        <v>7000</v>
      </c>
      <c r="F46" s="16"/>
    </row>
    <row r="47" spans="1:6" x14ac:dyDescent="0.3">
      <c r="A47" s="16" t="s">
        <v>199</v>
      </c>
      <c r="B47" s="17">
        <v>13.75</v>
      </c>
      <c r="C47" s="17">
        <v>23.14</v>
      </c>
      <c r="D47" s="17">
        <f t="shared" si="0"/>
        <v>36.89</v>
      </c>
      <c r="E47" s="18">
        <v>7500</v>
      </c>
      <c r="F47" s="16"/>
    </row>
    <row r="48" spans="1:6" x14ac:dyDescent="0.3">
      <c r="A48" s="16" t="s">
        <v>200</v>
      </c>
      <c r="B48" s="17">
        <v>13.75</v>
      </c>
      <c r="C48" s="17">
        <v>23.14</v>
      </c>
      <c r="D48" s="17">
        <f t="shared" si="0"/>
        <v>36.89</v>
      </c>
      <c r="E48" s="18">
        <v>7500</v>
      </c>
      <c r="F48" s="16"/>
    </row>
    <row r="49" spans="1:6" x14ac:dyDescent="0.3">
      <c r="A49" s="16" t="s">
        <v>201</v>
      </c>
      <c r="B49" s="17">
        <v>13.75</v>
      </c>
      <c r="C49" s="17">
        <v>23.14</v>
      </c>
      <c r="D49" s="17">
        <f t="shared" si="0"/>
        <v>36.89</v>
      </c>
      <c r="E49" s="18">
        <v>7500</v>
      </c>
      <c r="F49" s="16"/>
    </row>
    <row r="50" spans="1:6" x14ac:dyDescent="0.3">
      <c r="A50" s="16" t="s">
        <v>202</v>
      </c>
      <c r="B50" s="17">
        <v>13.75</v>
      </c>
      <c r="C50" s="17">
        <v>23.14</v>
      </c>
      <c r="D50" s="17">
        <f t="shared" si="0"/>
        <v>36.89</v>
      </c>
      <c r="E50" s="18">
        <v>7500</v>
      </c>
      <c r="F50" s="16"/>
    </row>
    <row r="51" spans="1:6" x14ac:dyDescent="0.3">
      <c r="A51" s="16" t="s">
        <v>203</v>
      </c>
      <c r="B51" s="17">
        <v>13.75</v>
      </c>
      <c r="C51" s="17">
        <v>23.14</v>
      </c>
      <c r="D51" s="17">
        <f t="shared" si="0"/>
        <v>36.89</v>
      </c>
      <c r="E51" s="18">
        <v>7500</v>
      </c>
      <c r="F51" s="16"/>
    </row>
    <row r="52" spans="1:6" x14ac:dyDescent="0.3">
      <c r="A52" s="23" t="s">
        <v>204</v>
      </c>
      <c r="B52" s="24">
        <v>13.75</v>
      </c>
      <c r="C52" s="24">
        <v>23.14</v>
      </c>
      <c r="D52" s="24">
        <f t="shared" si="0"/>
        <v>36.89</v>
      </c>
      <c r="E52" s="27">
        <v>0</v>
      </c>
      <c r="F52" s="23" t="s">
        <v>219</v>
      </c>
    </row>
    <row r="53" spans="1:6" x14ac:dyDescent="0.3">
      <c r="A53" s="23" t="s">
        <v>205</v>
      </c>
      <c r="B53" s="24">
        <v>19.8</v>
      </c>
      <c r="C53" s="24">
        <v>33.32</v>
      </c>
      <c r="D53" s="24">
        <f t="shared" si="0"/>
        <v>53.120000000000005</v>
      </c>
      <c r="E53" s="27">
        <v>0</v>
      </c>
      <c r="F53" s="23" t="s">
        <v>219</v>
      </c>
    </row>
    <row r="54" spans="1:6" x14ac:dyDescent="0.3">
      <c r="A54" s="16" t="s">
        <v>206</v>
      </c>
      <c r="B54" s="17">
        <v>13.75</v>
      </c>
      <c r="C54" s="17">
        <v>23.14</v>
      </c>
      <c r="D54" s="17">
        <f t="shared" si="0"/>
        <v>36.89</v>
      </c>
      <c r="E54" s="18">
        <v>7500</v>
      </c>
      <c r="F54" s="16"/>
    </row>
    <row r="55" spans="1:6" x14ac:dyDescent="0.3">
      <c r="A55" s="16" t="s">
        <v>207</v>
      </c>
      <c r="B55" s="17">
        <v>13.75</v>
      </c>
      <c r="C55" s="17">
        <v>23.14</v>
      </c>
      <c r="D55" s="17">
        <f t="shared" si="0"/>
        <v>36.89</v>
      </c>
      <c r="E55" s="18">
        <v>7500</v>
      </c>
      <c r="F55" s="16"/>
    </row>
    <row r="56" spans="1:6" x14ac:dyDescent="0.3">
      <c r="A56" s="16" t="s">
        <v>208</v>
      </c>
      <c r="B56" s="17">
        <v>13.75</v>
      </c>
      <c r="C56" s="17">
        <v>23.14</v>
      </c>
      <c r="D56" s="17">
        <f t="shared" si="0"/>
        <v>36.89</v>
      </c>
      <c r="E56" s="18">
        <v>7500</v>
      </c>
      <c r="F56" s="16"/>
    </row>
    <row r="57" spans="1:6" x14ac:dyDescent="0.3">
      <c r="A57" s="16" t="s">
        <v>209</v>
      </c>
      <c r="B57" s="17">
        <v>13.75</v>
      </c>
      <c r="C57" s="17">
        <v>23.14</v>
      </c>
      <c r="D57" s="17">
        <f t="shared" si="0"/>
        <v>36.89</v>
      </c>
      <c r="E57" s="18">
        <v>7500</v>
      </c>
      <c r="F57" s="16"/>
    </row>
    <row r="58" spans="1:6" x14ac:dyDescent="0.3">
      <c r="A58" s="16" t="s">
        <v>210</v>
      </c>
      <c r="B58" s="17">
        <v>13.75</v>
      </c>
      <c r="C58" s="17">
        <v>23.14</v>
      </c>
      <c r="D58" s="17">
        <f t="shared" si="0"/>
        <v>36.89</v>
      </c>
      <c r="E58" s="18">
        <v>7500</v>
      </c>
      <c r="F58" s="16"/>
    </row>
    <row r="59" spans="1:6" x14ac:dyDescent="0.3">
      <c r="A59" s="16" t="s">
        <v>211</v>
      </c>
      <c r="B59" s="17">
        <v>13.75</v>
      </c>
      <c r="C59" s="17">
        <v>23.14</v>
      </c>
      <c r="D59" s="17">
        <f t="shared" si="0"/>
        <v>36.89</v>
      </c>
      <c r="E59" s="18">
        <v>7500</v>
      </c>
      <c r="F59" s="16"/>
    </row>
    <row r="60" spans="1:6" x14ac:dyDescent="0.3">
      <c r="A60" s="16" t="s">
        <v>212</v>
      </c>
      <c r="B60" s="17">
        <v>13.75</v>
      </c>
      <c r="C60" s="17">
        <v>23.14</v>
      </c>
      <c r="D60" s="17">
        <f t="shared" si="0"/>
        <v>36.89</v>
      </c>
      <c r="E60" s="18">
        <v>7500</v>
      </c>
      <c r="F60" s="16"/>
    </row>
    <row r="61" spans="1:6" x14ac:dyDescent="0.3">
      <c r="A61" s="16" t="s">
        <v>213</v>
      </c>
      <c r="B61" s="17">
        <v>13.75</v>
      </c>
      <c r="C61" s="17">
        <v>23.14</v>
      </c>
      <c r="D61" s="17">
        <f t="shared" si="0"/>
        <v>36.89</v>
      </c>
      <c r="E61" s="18">
        <v>7500</v>
      </c>
      <c r="F61" s="16"/>
    </row>
    <row r="62" spans="1:6" x14ac:dyDescent="0.3">
      <c r="A62" s="16" t="s">
        <v>214</v>
      </c>
      <c r="B62" s="17">
        <v>13.75</v>
      </c>
      <c r="C62" s="17">
        <v>23.14</v>
      </c>
      <c r="D62" s="17">
        <f t="shared" si="0"/>
        <v>36.89</v>
      </c>
      <c r="E62" s="18">
        <v>7500</v>
      </c>
      <c r="F62" s="16"/>
    </row>
    <row r="63" spans="1:6" x14ac:dyDescent="0.3">
      <c r="A63" s="16" t="s">
        <v>215</v>
      </c>
      <c r="B63" s="17">
        <v>13.75</v>
      </c>
      <c r="C63" s="17">
        <v>23.14</v>
      </c>
      <c r="D63" s="17">
        <f t="shared" si="0"/>
        <v>36.89</v>
      </c>
      <c r="E63" s="18">
        <v>7000</v>
      </c>
      <c r="F63" s="16"/>
    </row>
    <row r="64" spans="1:6" x14ac:dyDescent="0.3">
      <c r="A64" s="16" t="s">
        <v>216</v>
      </c>
      <c r="B64" s="17">
        <v>13.75</v>
      </c>
      <c r="C64" s="17">
        <v>23.14</v>
      </c>
      <c r="D64" s="17">
        <f t="shared" si="0"/>
        <v>36.89</v>
      </c>
      <c r="E64" s="18">
        <v>7000</v>
      </c>
      <c r="F64" s="16"/>
    </row>
    <row r="65" spans="1:6" x14ac:dyDescent="0.3">
      <c r="A65" s="16" t="s">
        <v>217</v>
      </c>
      <c r="B65" s="17">
        <v>13.75</v>
      </c>
      <c r="C65" s="17">
        <v>23.14</v>
      </c>
      <c r="D65" s="17">
        <f t="shared" si="0"/>
        <v>36.89</v>
      </c>
      <c r="E65" s="18">
        <v>7500</v>
      </c>
      <c r="F65" s="16"/>
    </row>
    <row r="66" spans="1:6" x14ac:dyDescent="0.3">
      <c r="A66" s="16" t="s">
        <v>218</v>
      </c>
      <c r="B66" s="17">
        <v>13.75</v>
      </c>
      <c r="C66" s="17">
        <v>23.14</v>
      </c>
      <c r="D66" s="17">
        <f t="shared" si="0"/>
        <v>36.89</v>
      </c>
      <c r="E66" s="18">
        <v>7500</v>
      </c>
      <c r="F66" s="16"/>
    </row>
    <row r="67" spans="1:6" x14ac:dyDescent="0.3">
      <c r="A67" s="13"/>
      <c r="B67" s="13"/>
      <c r="C67" s="13"/>
      <c r="D67" s="13"/>
      <c r="E67" s="22">
        <f>SUM(E3:E66)</f>
        <v>492400</v>
      </c>
      <c r="F67" s="13"/>
    </row>
  </sheetData>
  <autoFilter ref="A2:F2" xr:uid="{6265C165-F3E9-4BB8-B6DC-667BF6002092}"/>
  <mergeCells count="1">
    <mergeCell ref="A1:F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876F3-071C-48FF-ADE4-555668B3CDA1}">
  <dimension ref="A1:K57"/>
  <sheetViews>
    <sheetView workbookViewId="0">
      <selection sqref="A1:K1"/>
    </sheetView>
  </sheetViews>
  <sheetFormatPr defaultRowHeight="14.4" x14ac:dyDescent="0.3"/>
  <cols>
    <col min="1" max="1" width="7.88671875" bestFit="1" customWidth="1"/>
    <col min="2" max="2" width="5.21875" bestFit="1" customWidth="1"/>
    <col min="3" max="3" width="12.33203125" bestFit="1" customWidth="1"/>
    <col min="4" max="4" width="8.77734375" bestFit="1" customWidth="1"/>
    <col min="6" max="6" width="8.6640625" bestFit="1" customWidth="1"/>
    <col min="7" max="7" width="5.44140625" bestFit="1" customWidth="1"/>
    <col min="8" max="8" width="6.44140625" bestFit="1" customWidth="1"/>
    <col min="9" max="9" width="5.6640625" bestFit="1" customWidth="1"/>
    <col min="10" max="10" width="7" bestFit="1" customWidth="1"/>
    <col min="11" max="11" width="6.21875" bestFit="1" customWidth="1"/>
  </cols>
  <sheetData>
    <row r="1" spans="1:11" ht="25.8" x14ac:dyDescent="0.3">
      <c r="A1" s="20" t="s">
        <v>221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18" x14ac:dyDescent="0.3">
      <c r="A2" s="21" t="s">
        <v>222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57.6" x14ac:dyDescent="0.3">
      <c r="A3" s="6" t="s">
        <v>270</v>
      </c>
      <c r="B3" s="6" t="s">
        <v>279</v>
      </c>
      <c r="C3" s="6" t="s">
        <v>280</v>
      </c>
      <c r="D3" s="6" t="s">
        <v>288</v>
      </c>
      <c r="E3" s="9" t="s">
        <v>287</v>
      </c>
      <c r="F3" s="6" t="s">
        <v>286</v>
      </c>
      <c r="G3" s="6" t="s">
        <v>285</v>
      </c>
      <c r="H3" s="9" t="s">
        <v>284</v>
      </c>
      <c r="I3" s="6" t="s">
        <v>283</v>
      </c>
      <c r="J3" s="6" t="s">
        <v>281</v>
      </c>
      <c r="K3" s="6" t="s">
        <v>282</v>
      </c>
    </row>
    <row r="4" spans="1:11" x14ac:dyDescent="0.3">
      <c r="A4" s="7" t="s">
        <v>271</v>
      </c>
      <c r="B4" s="7">
        <v>1</v>
      </c>
      <c r="C4" s="7" t="s">
        <v>272</v>
      </c>
      <c r="D4" s="7">
        <v>65.59</v>
      </c>
      <c r="E4" s="8">
        <v>8.11</v>
      </c>
      <c r="F4" s="8"/>
      <c r="G4" s="7"/>
      <c r="H4" s="8">
        <f>D4+E4</f>
        <v>73.7</v>
      </c>
      <c r="I4" s="7">
        <v>1150</v>
      </c>
      <c r="J4" s="7">
        <v>85000</v>
      </c>
      <c r="K4" s="7"/>
    </row>
    <row r="5" spans="1:11" ht="28.8" x14ac:dyDescent="0.3">
      <c r="A5" s="7" t="s">
        <v>273</v>
      </c>
      <c r="B5" s="7">
        <v>1</v>
      </c>
      <c r="C5" s="7" t="s">
        <v>272</v>
      </c>
      <c r="D5" s="7">
        <v>61.52</v>
      </c>
      <c r="E5" s="8">
        <v>7.61</v>
      </c>
      <c r="F5" s="8"/>
      <c r="G5" s="7"/>
      <c r="H5" s="8">
        <f t="shared" ref="H5:H18" si="0">D5+E5</f>
        <v>69.13000000000001</v>
      </c>
      <c r="I5" s="7">
        <v>1230</v>
      </c>
      <c r="J5" s="7">
        <v>85000</v>
      </c>
      <c r="K5" s="7"/>
    </row>
    <row r="6" spans="1:11" x14ac:dyDescent="0.3">
      <c r="A6" s="23" t="s">
        <v>257</v>
      </c>
      <c r="B6" s="23">
        <v>1</v>
      </c>
      <c r="C6" s="23" t="s">
        <v>289</v>
      </c>
      <c r="D6" s="23">
        <v>35.61</v>
      </c>
      <c r="E6" s="24">
        <v>4.33</v>
      </c>
      <c r="F6" s="24">
        <v>7.1</v>
      </c>
      <c r="G6" s="23">
        <v>7.48</v>
      </c>
      <c r="H6" s="24">
        <f t="shared" si="0"/>
        <v>39.94</v>
      </c>
      <c r="I6" s="23">
        <v>1050</v>
      </c>
      <c r="J6" s="23">
        <v>42000</v>
      </c>
      <c r="K6" s="23" t="s">
        <v>292</v>
      </c>
    </row>
    <row r="7" spans="1:11" x14ac:dyDescent="0.3">
      <c r="A7" s="7" t="s">
        <v>258</v>
      </c>
      <c r="B7" s="7">
        <v>1</v>
      </c>
      <c r="C7" s="7" t="s">
        <v>290</v>
      </c>
      <c r="D7" s="7">
        <v>73.760000000000005</v>
      </c>
      <c r="E7" s="8">
        <v>8.9600000000000009</v>
      </c>
      <c r="F7" s="8">
        <v>16.329999999999998</v>
      </c>
      <c r="G7" s="8">
        <v>15.54</v>
      </c>
      <c r="H7" s="8">
        <f t="shared" si="0"/>
        <v>82.72</v>
      </c>
      <c r="I7" s="7">
        <v>1000</v>
      </c>
      <c r="J7" s="7">
        <v>83000</v>
      </c>
      <c r="K7" s="7"/>
    </row>
    <row r="8" spans="1:11" x14ac:dyDescent="0.3">
      <c r="A8" s="7" t="s">
        <v>259</v>
      </c>
      <c r="B8" s="7">
        <v>1</v>
      </c>
      <c r="C8" s="7" t="s">
        <v>290</v>
      </c>
      <c r="D8" s="7">
        <v>70.94</v>
      </c>
      <c r="E8" s="8">
        <v>8.6199999999999992</v>
      </c>
      <c r="F8" s="8">
        <v>16.11</v>
      </c>
      <c r="G8" s="8">
        <v>15.6</v>
      </c>
      <c r="H8" s="8">
        <f t="shared" si="0"/>
        <v>79.56</v>
      </c>
      <c r="I8" s="7">
        <v>1000</v>
      </c>
      <c r="J8" s="7">
        <v>79500</v>
      </c>
      <c r="K8" s="7"/>
    </row>
    <row r="9" spans="1:11" x14ac:dyDescent="0.3">
      <c r="A9" s="23" t="s">
        <v>260</v>
      </c>
      <c r="B9" s="23">
        <v>2</v>
      </c>
      <c r="C9" s="23" t="s">
        <v>290</v>
      </c>
      <c r="D9" s="23">
        <v>57.96</v>
      </c>
      <c r="E9" s="24">
        <v>7.12</v>
      </c>
      <c r="F9" s="24"/>
      <c r="G9" s="24"/>
      <c r="H9" s="24">
        <f t="shared" si="0"/>
        <v>65.08</v>
      </c>
      <c r="I9" s="23">
        <v>1010</v>
      </c>
      <c r="J9" s="23">
        <v>66000</v>
      </c>
      <c r="K9" s="23" t="s">
        <v>292</v>
      </c>
    </row>
    <row r="10" spans="1:11" x14ac:dyDescent="0.3">
      <c r="A10" s="7" t="s">
        <v>261</v>
      </c>
      <c r="B10" s="7">
        <v>2</v>
      </c>
      <c r="C10" s="7" t="s">
        <v>291</v>
      </c>
      <c r="D10" s="7">
        <v>91.61</v>
      </c>
      <c r="E10" s="8">
        <v>12.2</v>
      </c>
      <c r="F10" s="7"/>
      <c r="G10" s="7"/>
      <c r="H10" s="8">
        <f t="shared" si="0"/>
        <v>103.81</v>
      </c>
      <c r="I10" s="7">
        <v>1100</v>
      </c>
      <c r="J10" s="7">
        <v>114000</v>
      </c>
      <c r="K10" s="7"/>
    </row>
    <row r="11" spans="1:11" x14ac:dyDescent="0.3">
      <c r="A11" s="23" t="s">
        <v>262</v>
      </c>
      <c r="B11" s="23">
        <v>2</v>
      </c>
      <c r="C11" s="23" t="s">
        <v>290</v>
      </c>
      <c r="D11" s="23">
        <v>57.94</v>
      </c>
      <c r="E11" s="24">
        <v>7.72</v>
      </c>
      <c r="F11" s="23"/>
      <c r="G11" s="23"/>
      <c r="H11" s="24">
        <f t="shared" si="0"/>
        <v>65.66</v>
      </c>
      <c r="I11" s="23">
        <v>1100</v>
      </c>
      <c r="J11" s="23">
        <v>72000</v>
      </c>
      <c r="K11" s="23" t="s">
        <v>292</v>
      </c>
    </row>
    <row r="12" spans="1:11" x14ac:dyDescent="0.3">
      <c r="A12" s="7" t="s">
        <v>263</v>
      </c>
      <c r="B12" s="7">
        <v>2</v>
      </c>
      <c r="C12" s="7" t="s">
        <v>291</v>
      </c>
      <c r="D12" s="7">
        <v>96.84</v>
      </c>
      <c r="E12" s="8">
        <v>12.56</v>
      </c>
      <c r="F12" s="7"/>
      <c r="G12" s="7"/>
      <c r="H12" s="8">
        <f t="shared" si="0"/>
        <v>109.4</v>
      </c>
      <c r="I12" s="7">
        <v>1270</v>
      </c>
      <c r="J12" s="7">
        <v>139000</v>
      </c>
      <c r="K12" s="6"/>
    </row>
    <row r="13" spans="1:11" x14ac:dyDescent="0.3">
      <c r="A13" s="7" t="s">
        <v>264</v>
      </c>
      <c r="B13" s="7">
        <v>2</v>
      </c>
      <c r="C13" s="7" t="s">
        <v>291</v>
      </c>
      <c r="D13" s="7">
        <v>92.93</v>
      </c>
      <c r="E13" s="8">
        <v>11.36</v>
      </c>
      <c r="F13" s="7"/>
      <c r="G13" s="7"/>
      <c r="H13" s="8">
        <f t="shared" si="0"/>
        <v>104.29</v>
      </c>
      <c r="I13" s="7">
        <v>1200</v>
      </c>
      <c r="J13" s="7">
        <v>125000</v>
      </c>
      <c r="K13" s="7"/>
    </row>
    <row r="14" spans="1:11" x14ac:dyDescent="0.3">
      <c r="A14" s="23" t="s">
        <v>265</v>
      </c>
      <c r="B14" s="23">
        <v>2</v>
      </c>
      <c r="C14" s="23" t="s">
        <v>290</v>
      </c>
      <c r="D14" s="23">
        <v>57.96</v>
      </c>
      <c r="E14" s="24">
        <v>7.12</v>
      </c>
      <c r="F14" s="23"/>
      <c r="G14" s="23"/>
      <c r="H14" s="24">
        <f t="shared" si="0"/>
        <v>65.08</v>
      </c>
      <c r="I14" s="23">
        <v>1200</v>
      </c>
      <c r="J14" s="23">
        <v>78000</v>
      </c>
      <c r="K14" s="23" t="s">
        <v>292</v>
      </c>
    </row>
    <row r="15" spans="1:11" x14ac:dyDescent="0.3">
      <c r="A15" s="7" t="s">
        <v>266</v>
      </c>
      <c r="B15" s="7">
        <v>3</v>
      </c>
      <c r="C15" s="7" t="s">
        <v>291</v>
      </c>
      <c r="D15" s="7">
        <v>92.93</v>
      </c>
      <c r="E15" s="8">
        <v>11.66</v>
      </c>
      <c r="F15" s="7"/>
      <c r="G15" s="7"/>
      <c r="H15" s="8">
        <f t="shared" si="0"/>
        <v>104.59</v>
      </c>
      <c r="I15" s="7">
        <v>1200</v>
      </c>
      <c r="J15" s="7">
        <v>130000</v>
      </c>
      <c r="K15" s="7"/>
    </row>
    <row r="16" spans="1:11" x14ac:dyDescent="0.3">
      <c r="A16" s="23" t="s">
        <v>267</v>
      </c>
      <c r="B16" s="23">
        <v>4</v>
      </c>
      <c r="C16" s="23" t="s">
        <v>290</v>
      </c>
      <c r="D16" s="23">
        <v>57.96</v>
      </c>
      <c r="E16" s="24">
        <v>6.71</v>
      </c>
      <c r="F16" s="23"/>
      <c r="G16" s="23"/>
      <c r="H16" s="24">
        <f t="shared" si="0"/>
        <v>64.67</v>
      </c>
      <c r="I16" s="23">
        <v>1070</v>
      </c>
      <c r="J16" s="23">
        <v>69000</v>
      </c>
      <c r="K16" s="23" t="s">
        <v>292</v>
      </c>
    </row>
    <row r="17" spans="1:11" x14ac:dyDescent="0.3">
      <c r="A17" s="7" t="s">
        <v>268</v>
      </c>
      <c r="B17" s="7">
        <v>4</v>
      </c>
      <c r="C17" s="7" t="s">
        <v>290</v>
      </c>
      <c r="D17" s="7">
        <v>57.96</v>
      </c>
      <c r="E17" s="8">
        <v>6.71</v>
      </c>
      <c r="F17" s="7"/>
      <c r="G17" s="7"/>
      <c r="H17" s="8">
        <f t="shared" si="0"/>
        <v>64.67</v>
      </c>
      <c r="I17" s="7">
        <v>1200</v>
      </c>
      <c r="J17" s="7">
        <v>78000</v>
      </c>
      <c r="K17" s="7"/>
    </row>
    <row r="18" spans="1:11" x14ac:dyDescent="0.3">
      <c r="A18" s="7" t="s">
        <v>269</v>
      </c>
      <c r="B18" s="7">
        <v>4</v>
      </c>
      <c r="C18" s="7" t="s">
        <v>291</v>
      </c>
      <c r="D18" s="7">
        <v>91.61</v>
      </c>
      <c r="E18" s="8">
        <v>11.49</v>
      </c>
      <c r="F18" s="7"/>
      <c r="G18" s="7"/>
      <c r="H18" s="8">
        <f t="shared" si="0"/>
        <v>103.1</v>
      </c>
      <c r="I18" s="7">
        <v>1130</v>
      </c>
      <c r="J18" s="7">
        <v>117000</v>
      </c>
      <c r="K18" s="7"/>
    </row>
    <row r="19" spans="1:11" ht="18" x14ac:dyDescent="0.3">
      <c r="A19" s="10" t="s">
        <v>223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</row>
    <row r="20" spans="1:11" ht="57.6" x14ac:dyDescent="0.3">
      <c r="A20" s="6" t="s">
        <v>270</v>
      </c>
      <c r="B20" s="6" t="s">
        <v>279</v>
      </c>
      <c r="C20" s="6" t="s">
        <v>280</v>
      </c>
      <c r="D20" s="6" t="s">
        <v>288</v>
      </c>
      <c r="E20" s="9" t="s">
        <v>287</v>
      </c>
      <c r="F20" s="6" t="s">
        <v>286</v>
      </c>
      <c r="G20" s="6" t="s">
        <v>285</v>
      </c>
      <c r="H20" s="9" t="s">
        <v>284</v>
      </c>
      <c r="I20" s="6" t="s">
        <v>283</v>
      </c>
      <c r="J20" s="6" t="s">
        <v>281</v>
      </c>
      <c r="K20" s="6" t="s">
        <v>282</v>
      </c>
    </row>
    <row r="21" spans="1:11" x14ac:dyDescent="0.3">
      <c r="A21" s="23" t="s">
        <v>224</v>
      </c>
      <c r="B21" s="23">
        <v>1</v>
      </c>
      <c r="C21" s="23" t="s">
        <v>290</v>
      </c>
      <c r="D21" s="23">
        <v>70.73</v>
      </c>
      <c r="E21" s="24">
        <v>8.2200000000000006</v>
      </c>
      <c r="F21" s="23">
        <v>17.86</v>
      </c>
      <c r="G21" s="24">
        <v>47.85</v>
      </c>
      <c r="H21" s="24">
        <f>D21+E21</f>
        <v>78.95</v>
      </c>
      <c r="I21" s="23">
        <v>1120</v>
      </c>
      <c r="J21" s="23">
        <v>89000</v>
      </c>
      <c r="K21" s="23" t="s">
        <v>292</v>
      </c>
    </row>
    <row r="22" spans="1:11" x14ac:dyDescent="0.3">
      <c r="A22" s="23" t="s">
        <v>225</v>
      </c>
      <c r="B22" s="23">
        <v>1</v>
      </c>
      <c r="C22" s="23" t="s">
        <v>290</v>
      </c>
      <c r="D22" s="23">
        <v>70.73</v>
      </c>
      <c r="E22" s="24">
        <v>8.2200000000000006</v>
      </c>
      <c r="F22" s="23">
        <v>18.07</v>
      </c>
      <c r="G22" s="24">
        <v>48.72</v>
      </c>
      <c r="H22" s="24">
        <f t="shared" ref="H22:H57" si="1">D22+E22</f>
        <v>78.95</v>
      </c>
      <c r="I22" s="23">
        <v>1000</v>
      </c>
      <c r="J22" s="23">
        <v>79000</v>
      </c>
      <c r="K22" s="23" t="s">
        <v>292</v>
      </c>
    </row>
    <row r="23" spans="1:11" x14ac:dyDescent="0.3">
      <c r="A23" s="23" t="s">
        <v>226</v>
      </c>
      <c r="B23" s="23">
        <v>1</v>
      </c>
      <c r="C23" s="23" t="s">
        <v>290</v>
      </c>
      <c r="D23" s="23">
        <v>70.73</v>
      </c>
      <c r="E23" s="24">
        <v>8.2200000000000006</v>
      </c>
      <c r="F23" s="23">
        <v>18.07</v>
      </c>
      <c r="G23" s="24">
        <v>48.72</v>
      </c>
      <c r="H23" s="24">
        <f t="shared" si="1"/>
        <v>78.95</v>
      </c>
      <c r="I23" s="23">
        <v>1000</v>
      </c>
      <c r="J23" s="23">
        <v>79000</v>
      </c>
      <c r="K23" s="23" t="s">
        <v>292</v>
      </c>
    </row>
    <row r="24" spans="1:11" x14ac:dyDescent="0.3">
      <c r="A24" s="7" t="s">
        <v>227</v>
      </c>
      <c r="B24" s="7">
        <v>1</v>
      </c>
      <c r="C24" s="7" t="s">
        <v>290</v>
      </c>
      <c r="D24" s="7">
        <v>74.08</v>
      </c>
      <c r="E24" s="8">
        <v>8.61</v>
      </c>
      <c r="F24" s="7">
        <v>17.920000000000002</v>
      </c>
      <c r="G24" s="8">
        <v>48.72</v>
      </c>
      <c r="H24" s="8">
        <f t="shared" si="1"/>
        <v>82.69</v>
      </c>
      <c r="I24" s="7">
        <v>1100</v>
      </c>
      <c r="J24" s="7">
        <v>92000</v>
      </c>
      <c r="K24" s="7"/>
    </row>
    <row r="25" spans="1:11" x14ac:dyDescent="0.3">
      <c r="A25" s="23" t="s">
        <v>228</v>
      </c>
      <c r="B25" s="23">
        <v>1</v>
      </c>
      <c r="C25" s="23" t="s">
        <v>290</v>
      </c>
      <c r="D25" s="24">
        <v>67.400000000000006</v>
      </c>
      <c r="E25" s="24">
        <v>8.4</v>
      </c>
      <c r="F25" s="23">
        <v>16.059999999999999</v>
      </c>
      <c r="G25" s="24">
        <v>15.3</v>
      </c>
      <c r="H25" s="24">
        <f t="shared" si="1"/>
        <v>75.800000000000011</v>
      </c>
      <c r="I25" s="23">
        <v>910</v>
      </c>
      <c r="J25" s="23">
        <v>69000</v>
      </c>
      <c r="K25" s="23" t="s">
        <v>292</v>
      </c>
    </row>
    <row r="26" spans="1:11" x14ac:dyDescent="0.3">
      <c r="A26" s="7" t="s">
        <v>229</v>
      </c>
      <c r="B26" s="7">
        <v>1</v>
      </c>
      <c r="C26" s="7" t="s">
        <v>290</v>
      </c>
      <c r="D26" s="8">
        <v>70.900000000000006</v>
      </c>
      <c r="E26" s="8">
        <v>8.84</v>
      </c>
      <c r="F26" s="8">
        <v>16.100000000000001</v>
      </c>
      <c r="G26" s="8">
        <v>15.3</v>
      </c>
      <c r="H26" s="8">
        <f t="shared" si="1"/>
        <v>79.740000000000009</v>
      </c>
      <c r="I26" s="7">
        <v>990</v>
      </c>
      <c r="J26" s="7">
        <v>79000</v>
      </c>
      <c r="K26" s="7"/>
    </row>
    <row r="27" spans="1:11" x14ac:dyDescent="0.3">
      <c r="A27" s="7" t="s">
        <v>230</v>
      </c>
      <c r="B27" s="7">
        <v>1</v>
      </c>
      <c r="C27" s="7" t="s">
        <v>290</v>
      </c>
      <c r="D27" s="8">
        <v>73.34</v>
      </c>
      <c r="E27" s="8">
        <v>9.14</v>
      </c>
      <c r="F27" s="8">
        <v>16.53</v>
      </c>
      <c r="G27" s="8">
        <v>15.3</v>
      </c>
      <c r="H27" s="8">
        <f t="shared" si="1"/>
        <v>82.48</v>
      </c>
      <c r="I27" s="7">
        <v>1000</v>
      </c>
      <c r="J27" s="7">
        <v>82000</v>
      </c>
      <c r="K27" s="7"/>
    </row>
    <row r="28" spans="1:11" x14ac:dyDescent="0.3">
      <c r="A28" s="23" t="s">
        <v>274</v>
      </c>
      <c r="B28" s="23">
        <v>1</v>
      </c>
      <c r="C28" s="23" t="s">
        <v>275</v>
      </c>
      <c r="D28" s="24">
        <v>27.82</v>
      </c>
      <c r="E28" s="24">
        <v>3.63</v>
      </c>
      <c r="F28" s="24"/>
      <c r="G28" s="24"/>
      <c r="H28" s="24">
        <f t="shared" si="1"/>
        <v>31.45</v>
      </c>
      <c r="I28" s="23"/>
      <c r="J28" s="23">
        <v>20000</v>
      </c>
      <c r="K28" s="23" t="s">
        <v>292</v>
      </c>
    </row>
    <row r="29" spans="1:11" x14ac:dyDescent="0.3">
      <c r="A29" s="7" t="s">
        <v>276</v>
      </c>
      <c r="B29" s="7">
        <v>1</v>
      </c>
      <c r="C29" s="7" t="s">
        <v>275</v>
      </c>
      <c r="D29" s="8">
        <v>25.8</v>
      </c>
      <c r="E29" s="8">
        <v>3.37</v>
      </c>
      <c r="F29" s="8"/>
      <c r="G29" s="8"/>
      <c r="H29" s="8">
        <f t="shared" si="1"/>
        <v>29.17</v>
      </c>
      <c r="I29" s="7"/>
      <c r="J29" s="7">
        <v>20000</v>
      </c>
      <c r="K29" s="7"/>
    </row>
    <row r="30" spans="1:11" x14ac:dyDescent="0.3">
      <c r="A30" s="23" t="s">
        <v>277</v>
      </c>
      <c r="B30" s="23">
        <v>1</v>
      </c>
      <c r="C30" s="23" t="s">
        <v>275</v>
      </c>
      <c r="D30" s="23">
        <v>29.17</v>
      </c>
      <c r="E30" s="24">
        <v>3.81</v>
      </c>
      <c r="F30" s="23"/>
      <c r="G30" s="23"/>
      <c r="H30" s="24">
        <f t="shared" si="1"/>
        <v>32.980000000000004</v>
      </c>
      <c r="I30" s="23"/>
      <c r="J30" s="23">
        <v>17500</v>
      </c>
      <c r="K30" s="23" t="s">
        <v>292</v>
      </c>
    </row>
    <row r="31" spans="1:11" x14ac:dyDescent="0.3">
      <c r="A31" s="23" t="s">
        <v>278</v>
      </c>
      <c r="B31" s="23">
        <v>1</v>
      </c>
      <c r="C31" s="23" t="s">
        <v>275</v>
      </c>
      <c r="D31" s="23">
        <v>28.41</v>
      </c>
      <c r="E31" s="24">
        <v>3.71</v>
      </c>
      <c r="F31" s="23"/>
      <c r="G31" s="23"/>
      <c r="H31" s="24">
        <f t="shared" si="1"/>
        <v>32.119999999999997</v>
      </c>
      <c r="I31" s="23"/>
      <c r="J31" s="23">
        <v>18000</v>
      </c>
      <c r="K31" s="23" t="s">
        <v>292</v>
      </c>
    </row>
    <row r="32" spans="1:11" x14ac:dyDescent="0.3">
      <c r="A32" s="25" t="s">
        <v>231</v>
      </c>
      <c r="B32" s="25">
        <v>2</v>
      </c>
      <c r="C32" s="23" t="s">
        <v>290</v>
      </c>
      <c r="D32" s="25">
        <v>57.96</v>
      </c>
      <c r="E32" s="26">
        <v>7.31</v>
      </c>
      <c r="F32" s="25"/>
      <c r="G32" s="25"/>
      <c r="H32" s="26">
        <f t="shared" si="1"/>
        <v>65.27</v>
      </c>
      <c r="I32" s="25">
        <v>1000</v>
      </c>
      <c r="J32" s="25">
        <v>65000</v>
      </c>
      <c r="K32" s="23" t="s">
        <v>292</v>
      </c>
    </row>
    <row r="33" spans="1:11" x14ac:dyDescent="0.3">
      <c r="A33" s="23" t="s">
        <v>232</v>
      </c>
      <c r="B33" s="23">
        <v>2</v>
      </c>
      <c r="C33" s="23" t="s">
        <v>290</v>
      </c>
      <c r="D33" s="23">
        <v>57.96</v>
      </c>
      <c r="E33" s="24">
        <v>7.31</v>
      </c>
      <c r="F33" s="23"/>
      <c r="G33" s="23"/>
      <c r="H33" s="24">
        <f t="shared" si="1"/>
        <v>65.27</v>
      </c>
      <c r="I33" s="23">
        <v>1150</v>
      </c>
      <c r="J33" s="23">
        <v>75000</v>
      </c>
      <c r="K33" s="23" t="s">
        <v>292</v>
      </c>
    </row>
    <row r="34" spans="1:11" x14ac:dyDescent="0.3">
      <c r="A34" s="23" t="s">
        <v>233</v>
      </c>
      <c r="B34" s="23">
        <v>2</v>
      </c>
      <c r="C34" s="23" t="s">
        <v>290</v>
      </c>
      <c r="D34" s="23">
        <v>57.96</v>
      </c>
      <c r="E34" s="24">
        <v>7.31</v>
      </c>
      <c r="F34" s="23"/>
      <c r="G34" s="23"/>
      <c r="H34" s="24">
        <f t="shared" si="1"/>
        <v>65.27</v>
      </c>
      <c r="I34" s="23">
        <v>1000</v>
      </c>
      <c r="J34" s="23">
        <v>65000</v>
      </c>
      <c r="K34" s="23" t="s">
        <v>292</v>
      </c>
    </row>
    <row r="35" spans="1:11" x14ac:dyDescent="0.3">
      <c r="A35" s="23" t="s">
        <v>234</v>
      </c>
      <c r="B35" s="23">
        <v>2</v>
      </c>
      <c r="C35" s="23" t="s">
        <v>290</v>
      </c>
      <c r="D35" s="23">
        <v>61.32</v>
      </c>
      <c r="E35" s="24">
        <v>7.73</v>
      </c>
      <c r="F35" s="23"/>
      <c r="G35" s="23"/>
      <c r="H35" s="24">
        <f t="shared" si="1"/>
        <v>69.05</v>
      </c>
      <c r="I35" s="23">
        <v>1000</v>
      </c>
      <c r="J35" s="23">
        <v>69000</v>
      </c>
      <c r="K35" s="23" t="s">
        <v>292</v>
      </c>
    </row>
    <row r="36" spans="1:11" x14ac:dyDescent="0.3">
      <c r="A36" s="7" t="s">
        <v>235</v>
      </c>
      <c r="B36" s="7">
        <v>2</v>
      </c>
      <c r="C36" s="7" t="s">
        <v>290</v>
      </c>
      <c r="D36" s="8">
        <v>58</v>
      </c>
      <c r="E36" s="8">
        <v>7.92</v>
      </c>
      <c r="F36" s="7"/>
      <c r="G36" s="7"/>
      <c r="H36" s="8">
        <f t="shared" si="1"/>
        <v>65.92</v>
      </c>
      <c r="I36" s="7">
        <v>1030</v>
      </c>
      <c r="J36" s="7">
        <v>68000</v>
      </c>
      <c r="K36" s="7"/>
    </row>
    <row r="37" spans="1:11" x14ac:dyDescent="0.3">
      <c r="A37" s="23" t="s">
        <v>236</v>
      </c>
      <c r="B37" s="23">
        <v>2</v>
      </c>
      <c r="C37" s="23" t="s">
        <v>290</v>
      </c>
      <c r="D37" s="24">
        <v>58.1</v>
      </c>
      <c r="E37" s="24">
        <v>7.94</v>
      </c>
      <c r="F37" s="23"/>
      <c r="G37" s="23"/>
      <c r="H37" s="24">
        <f t="shared" si="1"/>
        <v>66.040000000000006</v>
      </c>
      <c r="I37" s="27">
        <v>1030</v>
      </c>
      <c r="J37" s="23">
        <v>68000</v>
      </c>
      <c r="K37" s="23" t="s">
        <v>292</v>
      </c>
    </row>
    <row r="38" spans="1:11" x14ac:dyDescent="0.3">
      <c r="A38" s="23" t="s">
        <v>237</v>
      </c>
      <c r="B38" s="23">
        <v>2</v>
      </c>
      <c r="C38" s="23" t="s">
        <v>290</v>
      </c>
      <c r="D38" s="24">
        <v>57.84</v>
      </c>
      <c r="E38" s="24">
        <v>7.9</v>
      </c>
      <c r="F38" s="23"/>
      <c r="G38" s="23"/>
      <c r="H38" s="24">
        <f t="shared" si="1"/>
        <v>65.740000000000009</v>
      </c>
      <c r="I38" s="27">
        <v>1030</v>
      </c>
      <c r="J38" s="23">
        <v>68000</v>
      </c>
      <c r="K38" s="23" t="s">
        <v>292</v>
      </c>
    </row>
    <row r="39" spans="1:11" x14ac:dyDescent="0.3">
      <c r="A39" s="23" t="s">
        <v>238</v>
      </c>
      <c r="B39" s="23">
        <v>2</v>
      </c>
      <c r="C39" s="23" t="s">
        <v>290</v>
      </c>
      <c r="D39" s="24">
        <v>59.6</v>
      </c>
      <c r="E39" s="24">
        <v>7.99</v>
      </c>
      <c r="F39" s="23"/>
      <c r="G39" s="23"/>
      <c r="H39" s="24">
        <f t="shared" si="1"/>
        <v>67.59</v>
      </c>
      <c r="I39" s="23">
        <v>1150</v>
      </c>
      <c r="J39" s="23">
        <v>78000</v>
      </c>
      <c r="K39" s="23" t="s">
        <v>292</v>
      </c>
    </row>
    <row r="40" spans="1:11" x14ac:dyDescent="0.3">
      <c r="A40" s="7" t="s">
        <v>239</v>
      </c>
      <c r="B40" s="7">
        <v>2</v>
      </c>
      <c r="C40" s="7" t="s">
        <v>291</v>
      </c>
      <c r="D40" s="8">
        <v>58.74</v>
      </c>
      <c r="E40" s="8">
        <v>7.3</v>
      </c>
      <c r="F40" s="7"/>
      <c r="G40" s="7"/>
      <c r="H40" s="8">
        <f t="shared" si="1"/>
        <v>66.040000000000006</v>
      </c>
      <c r="I40" s="7">
        <v>980</v>
      </c>
      <c r="J40" s="7">
        <v>65000</v>
      </c>
      <c r="K40" s="7"/>
    </row>
    <row r="41" spans="1:11" x14ac:dyDescent="0.3">
      <c r="A41" s="23" t="s">
        <v>240</v>
      </c>
      <c r="B41" s="23">
        <v>2</v>
      </c>
      <c r="C41" s="23" t="s">
        <v>291</v>
      </c>
      <c r="D41" s="23">
        <v>73.25</v>
      </c>
      <c r="E41" s="24">
        <v>8.99</v>
      </c>
      <c r="F41" s="23"/>
      <c r="G41" s="23"/>
      <c r="H41" s="24">
        <f t="shared" si="1"/>
        <v>82.24</v>
      </c>
      <c r="I41" s="23">
        <v>1100</v>
      </c>
      <c r="J41" s="23">
        <v>90000</v>
      </c>
      <c r="K41" s="23" t="s">
        <v>292</v>
      </c>
    </row>
    <row r="42" spans="1:11" x14ac:dyDescent="0.3">
      <c r="A42" s="23" t="s">
        <v>241</v>
      </c>
      <c r="B42" s="23">
        <v>3</v>
      </c>
      <c r="C42" s="23" t="s">
        <v>290</v>
      </c>
      <c r="D42" s="23">
        <v>57.96</v>
      </c>
      <c r="E42" s="24">
        <v>7.31</v>
      </c>
      <c r="F42" s="23"/>
      <c r="G42" s="23"/>
      <c r="H42" s="24">
        <f t="shared" si="1"/>
        <v>65.27</v>
      </c>
      <c r="I42" s="23">
        <v>1020</v>
      </c>
      <c r="J42" s="23">
        <v>67000</v>
      </c>
      <c r="K42" s="23" t="s">
        <v>292</v>
      </c>
    </row>
    <row r="43" spans="1:11" x14ac:dyDescent="0.3">
      <c r="A43" s="23" t="s">
        <v>242</v>
      </c>
      <c r="B43" s="23">
        <v>3</v>
      </c>
      <c r="C43" s="23" t="s">
        <v>290</v>
      </c>
      <c r="D43" s="23">
        <v>57.96</v>
      </c>
      <c r="E43" s="24">
        <v>7.31</v>
      </c>
      <c r="F43" s="23"/>
      <c r="G43" s="23"/>
      <c r="H43" s="24">
        <f t="shared" si="1"/>
        <v>65.27</v>
      </c>
      <c r="I43" s="23">
        <v>1020</v>
      </c>
      <c r="J43" s="23">
        <v>67000</v>
      </c>
      <c r="K43" s="23" t="s">
        <v>292</v>
      </c>
    </row>
    <row r="44" spans="1:11" x14ac:dyDescent="0.3">
      <c r="A44" s="23" t="s">
        <v>243</v>
      </c>
      <c r="B44" s="23">
        <v>3</v>
      </c>
      <c r="C44" s="23" t="s">
        <v>290</v>
      </c>
      <c r="D44" s="23">
        <v>57.96</v>
      </c>
      <c r="E44" s="24">
        <v>7.31</v>
      </c>
      <c r="F44" s="23"/>
      <c r="G44" s="23"/>
      <c r="H44" s="24">
        <f t="shared" si="1"/>
        <v>65.27</v>
      </c>
      <c r="I44" s="23">
        <v>1020</v>
      </c>
      <c r="J44" s="23">
        <v>67000</v>
      </c>
      <c r="K44" s="23" t="s">
        <v>292</v>
      </c>
    </row>
    <row r="45" spans="1:11" x14ac:dyDescent="0.3">
      <c r="A45" s="23" t="s">
        <v>244</v>
      </c>
      <c r="B45" s="23">
        <v>3</v>
      </c>
      <c r="C45" s="23" t="s">
        <v>290</v>
      </c>
      <c r="D45" s="24">
        <v>58.1</v>
      </c>
      <c r="E45" s="24">
        <v>7.94</v>
      </c>
      <c r="F45" s="23"/>
      <c r="G45" s="23"/>
      <c r="H45" s="24">
        <f t="shared" si="1"/>
        <v>66.040000000000006</v>
      </c>
      <c r="I45" s="27">
        <v>1070</v>
      </c>
      <c r="J45" s="23">
        <v>71000</v>
      </c>
      <c r="K45" s="23" t="s">
        <v>292</v>
      </c>
    </row>
    <row r="46" spans="1:11" x14ac:dyDescent="0.3">
      <c r="A46" s="23" t="s">
        <v>245</v>
      </c>
      <c r="B46" s="23">
        <v>3</v>
      </c>
      <c r="C46" s="23" t="s">
        <v>290</v>
      </c>
      <c r="D46" s="24">
        <v>57.84</v>
      </c>
      <c r="E46" s="24">
        <v>7.9</v>
      </c>
      <c r="F46" s="23"/>
      <c r="G46" s="23"/>
      <c r="H46" s="24">
        <f t="shared" si="1"/>
        <v>65.740000000000009</v>
      </c>
      <c r="I46" s="27">
        <v>1060</v>
      </c>
      <c r="J46" s="23">
        <v>70000</v>
      </c>
      <c r="K46" s="23" t="s">
        <v>292</v>
      </c>
    </row>
    <row r="47" spans="1:11" x14ac:dyDescent="0.3">
      <c r="A47" s="23" t="s">
        <v>246</v>
      </c>
      <c r="B47" s="23">
        <v>3</v>
      </c>
      <c r="C47" s="23" t="s">
        <v>290</v>
      </c>
      <c r="D47" s="24">
        <v>57.92</v>
      </c>
      <c r="E47" s="24">
        <v>7.91</v>
      </c>
      <c r="F47" s="23"/>
      <c r="G47" s="23"/>
      <c r="H47" s="24">
        <f t="shared" si="1"/>
        <v>65.83</v>
      </c>
      <c r="I47" s="27">
        <v>1060</v>
      </c>
      <c r="J47" s="23">
        <v>70000</v>
      </c>
      <c r="K47" s="23" t="s">
        <v>292</v>
      </c>
    </row>
    <row r="48" spans="1:11" x14ac:dyDescent="0.3">
      <c r="A48" s="7" t="s">
        <v>247</v>
      </c>
      <c r="B48" s="7">
        <v>4</v>
      </c>
      <c r="C48" s="7" t="s">
        <v>290</v>
      </c>
      <c r="D48" s="7">
        <v>57.96</v>
      </c>
      <c r="E48" s="8">
        <v>6.88</v>
      </c>
      <c r="F48" s="7"/>
      <c r="G48" s="7"/>
      <c r="H48" s="8">
        <f t="shared" si="1"/>
        <v>64.84</v>
      </c>
      <c r="I48" s="7">
        <v>1150</v>
      </c>
      <c r="J48" s="7">
        <v>75000</v>
      </c>
      <c r="K48" s="7"/>
    </row>
    <row r="49" spans="1:11" x14ac:dyDescent="0.3">
      <c r="A49" s="7" t="s">
        <v>248</v>
      </c>
      <c r="B49" s="7">
        <v>4</v>
      </c>
      <c r="C49" s="7" t="s">
        <v>291</v>
      </c>
      <c r="D49" s="7">
        <v>70.97</v>
      </c>
      <c r="E49" s="8">
        <v>8.5399999999999991</v>
      </c>
      <c r="F49" s="7"/>
      <c r="G49" s="7"/>
      <c r="H49" s="8">
        <f t="shared" si="1"/>
        <v>79.509999999999991</v>
      </c>
      <c r="I49" s="7">
        <v>1120</v>
      </c>
      <c r="J49" s="7">
        <v>89000</v>
      </c>
      <c r="K49" s="7"/>
    </row>
    <row r="50" spans="1:11" x14ac:dyDescent="0.3">
      <c r="A50" s="23" t="s">
        <v>249</v>
      </c>
      <c r="B50" s="23">
        <v>4</v>
      </c>
      <c r="C50" s="23" t="s">
        <v>290</v>
      </c>
      <c r="D50" s="23">
        <v>52.74</v>
      </c>
      <c r="E50" s="24">
        <v>6.59</v>
      </c>
      <c r="F50" s="23"/>
      <c r="G50" s="23"/>
      <c r="H50" s="24">
        <f t="shared" si="1"/>
        <v>59.33</v>
      </c>
      <c r="I50" s="23">
        <v>1100</v>
      </c>
      <c r="J50" s="23">
        <v>65000</v>
      </c>
      <c r="K50" s="23" t="s">
        <v>292</v>
      </c>
    </row>
    <row r="51" spans="1:11" x14ac:dyDescent="0.3">
      <c r="A51" s="7" t="s">
        <v>250</v>
      </c>
      <c r="B51" s="7">
        <v>4</v>
      </c>
      <c r="C51" s="7" t="s">
        <v>290</v>
      </c>
      <c r="D51" s="8">
        <v>57.92</v>
      </c>
      <c r="E51" s="8">
        <v>7.45</v>
      </c>
      <c r="F51" s="7"/>
      <c r="G51" s="7"/>
      <c r="H51" s="8">
        <f t="shared" si="1"/>
        <v>65.37</v>
      </c>
      <c r="I51" s="7">
        <v>1150</v>
      </c>
      <c r="J51" s="7">
        <v>75000</v>
      </c>
      <c r="K51" s="7"/>
    </row>
    <row r="52" spans="1:11" x14ac:dyDescent="0.3">
      <c r="A52" s="23" t="s">
        <v>251</v>
      </c>
      <c r="B52" s="23">
        <v>4</v>
      </c>
      <c r="C52" s="23" t="s">
        <v>290</v>
      </c>
      <c r="D52" s="24">
        <v>57.84</v>
      </c>
      <c r="E52" s="24">
        <v>7.44</v>
      </c>
      <c r="F52" s="23"/>
      <c r="G52" s="23"/>
      <c r="H52" s="24">
        <f t="shared" si="1"/>
        <v>65.28</v>
      </c>
      <c r="I52" s="23">
        <v>1100</v>
      </c>
      <c r="J52" s="23">
        <v>72000</v>
      </c>
      <c r="K52" s="23" t="s">
        <v>292</v>
      </c>
    </row>
    <row r="53" spans="1:11" x14ac:dyDescent="0.3">
      <c r="A53" s="23" t="s">
        <v>252</v>
      </c>
      <c r="B53" s="23">
        <v>4</v>
      </c>
      <c r="C53" s="23" t="s">
        <v>290</v>
      </c>
      <c r="D53" s="24">
        <v>58.1</v>
      </c>
      <c r="E53" s="24">
        <v>7.48</v>
      </c>
      <c r="F53" s="23"/>
      <c r="G53" s="23"/>
      <c r="H53" s="24">
        <f t="shared" si="1"/>
        <v>65.58</v>
      </c>
      <c r="I53" s="23">
        <v>1110</v>
      </c>
      <c r="J53" s="23">
        <v>73000</v>
      </c>
      <c r="K53" s="23" t="s">
        <v>292</v>
      </c>
    </row>
    <row r="54" spans="1:11" x14ac:dyDescent="0.3">
      <c r="A54" s="23" t="s">
        <v>253</v>
      </c>
      <c r="B54" s="23">
        <v>4</v>
      </c>
      <c r="C54" s="23" t="s">
        <v>290</v>
      </c>
      <c r="D54" s="24">
        <v>58</v>
      </c>
      <c r="E54" s="24">
        <v>7.46</v>
      </c>
      <c r="F54" s="23"/>
      <c r="G54" s="23"/>
      <c r="H54" s="24">
        <f t="shared" si="1"/>
        <v>65.459999999999994</v>
      </c>
      <c r="I54" s="23">
        <v>1110</v>
      </c>
      <c r="J54" s="23">
        <v>73000</v>
      </c>
      <c r="K54" s="23" t="s">
        <v>292</v>
      </c>
    </row>
    <row r="55" spans="1:11" x14ac:dyDescent="0.3">
      <c r="A55" s="23" t="s">
        <v>254</v>
      </c>
      <c r="B55" s="23">
        <v>4</v>
      </c>
      <c r="C55" s="23" t="s">
        <v>290</v>
      </c>
      <c r="D55" s="23">
        <v>61.32</v>
      </c>
      <c r="E55" s="24">
        <v>7.28</v>
      </c>
      <c r="F55" s="23"/>
      <c r="G55" s="23"/>
      <c r="H55" s="24">
        <f t="shared" si="1"/>
        <v>68.599999999999994</v>
      </c>
      <c r="I55" s="23">
        <v>1030</v>
      </c>
      <c r="J55" s="23">
        <v>71000</v>
      </c>
      <c r="K55" s="23" t="s">
        <v>292</v>
      </c>
    </row>
    <row r="56" spans="1:11" x14ac:dyDescent="0.3">
      <c r="A56" s="7" t="s">
        <v>255</v>
      </c>
      <c r="B56" s="7">
        <v>4</v>
      </c>
      <c r="C56" s="7" t="s">
        <v>290</v>
      </c>
      <c r="D56" s="7">
        <v>57.96</v>
      </c>
      <c r="E56" s="8">
        <v>6.88</v>
      </c>
      <c r="F56" s="7"/>
      <c r="G56" s="7"/>
      <c r="H56" s="8">
        <f t="shared" si="1"/>
        <v>64.84</v>
      </c>
      <c r="I56" s="7">
        <v>1150</v>
      </c>
      <c r="J56" s="7">
        <v>75000</v>
      </c>
      <c r="K56" s="7"/>
    </row>
    <row r="57" spans="1:11" x14ac:dyDescent="0.3">
      <c r="A57" s="7" t="s">
        <v>256</v>
      </c>
      <c r="B57" s="7">
        <v>4</v>
      </c>
      <c r="C57" s="7" t="s">
        <v>290</v>
      </c>
      <c r="D57" s="7">
        <v>57.96</v>
      </c>
      <c r="E57" s="8">
        <v>6.88</v>
      </c>
      <c r="F57" s="7"/>
      <c r="G57" s="7"/>
      <c r="H57" s="8">
        <f t="shared" si="1"/>
        <v>64.84</v>
      </c>
      <c r="I57" s="7">
        <v>1150</v>
      </c>
      <c r="J57" s="7">
        <v>75000</v>
      </c>
      <c r="K57" s="7"/>
    </row>
  </sheetData>
  <autoFilter ref="A3:K3" xr:uid="{855876F3-071C-48FF-ADE4-555668B3CDA1}"/>
  <mergeCells count="3">
    <mergeCell ref="A1:K1"/>
    <mergeCell ref="A2:K2"/>
    <mergeCell ref="A19:K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6781E-ED40-4BCD-8BE4-0574B3DCDDF9}">
  <dimension ref="A1:F67"/>
  <sheetViews>
    <sheetView workbookViewId="0">
      <selection sqref="A1:F1"/>
    </sheetView>
  </sheetViews>
  <sheetFormatPr defaultRowHeight="14.4" x14ac:dyDescent="0.3"/>
  <cols>
    <col min="1" max="1" width="13.109375" bestFit="1" customWidth="1"/>
    <col min="2" max="2" width="7.6640625" bestFit="1" customWidth="1"/>
    <col min="3" max="3" width="7" bestFit="1" customWidth="1"/>
    <col min="4" max="4" width="5.44140625" bestFit="1" customWidth="1"/>
    <col min="5" max="5" width="7" bestFit="1" customWidth="1"/>
    <col min="6" max="6" width="8" bestFit="1" customWidth="1"/>
  </cols>
  <sheetData>
    <row r="1" spans="1:6" ht="36" customHeight="1" x14ac:dyDescent="0.3">
      <c r="A1" s="19" t="s">
        <v>293</v>
      </c>
      <c r="B1" s="19"/>
      <c r="C1" s="19"/>
      <c r="D1" s="19"/>
      <c r="E1" s="19"/>
      <c r="F1" s="19"/>
    </row>
    <row r="2" spans="1:6" ht="43.2" x14ac:dyDescent="0.3">
      <c r="A2" s="6" t="s">
        <v>270</v>
      </c>
      <c r="B2" s="6" t="s">
        <v>294</v>
      </c>
      <c r="C2" s="28" t="s">
        <v>295</v>
      </c>
      <c r="D2" s="9" t="s">
        <v>284</v>
      </c>
      <c r="E2" s="6" t="s">
        <v>281</v>
      </c>
      <c r="F2" s="6" t="s">
        <v>282</v>
      </c>
    </row>
    <row r="3" spans="1:6" x14ac:dyDescent="0.3">
      <c r="A3" s="16" t="s">
        <v>296</v>
      </c>
      <c r="B3" s="17">
        <v>27.5</v>
      </c>
      <c r="C3" s="17">
        <v>46.28</v>
      </c>
      <c r="D3" s="17">
        <f>B3+C3</f>
        <v>73.78</v>
      </c>
      <c r="E3" s="18">
        <v>12000</v>
      </c>
      <c r="F3" s="16"/>
    </row>
    <row r="4" spans="1:6" x14ac:dyDescent="0.3">
      <c r="A4" s="16" t="s">
        <v>297</v>
      </c>
      <c r="B4" s="17">
        <v>27.5</v>
      </c>
      <c r="C4" s="17">
        <v>46.28</v>
      </c>
      <c r="D4" s="17">
        <f>B4+C4</f>
        <v>73.78</v>
      </c>
      <c r="E4" s="18">
        <v>12000</v>
      </c>
      <c r="F4" s="16"/>
    </row>
    <row r="5" spans="1:6" x14ac:dyDescent="0.3">
      <c r="A5" s="16" t="s">
        <v>298</v>
      </c>
      <c r="B5" s="17">
        <v>13.75</v>
      </c>
      <c r="C5" s="17">
        <v>23.14</v>
      </c>
      <c r="D5" s="17">
        <f t="shared" ref="D5:D66" si="0">B5+C5</f>
        <v>36.89</v>
      </c>
      <c r="E5" s="18">
        <v>7000</v>
      </c>
      <c r="F5" s="16"/>
    </row>
    <row r="6" spans="1:6" x14ac:dyDescent="0.3">
      <c r="A6" s="16" t="s">
        <v>299</v>
      </c>
      <c r="B6" s="17">
        <v>13.75</v>
      </c>
      <c r="C6" s="17">
        <v>23.14</v>
      </c>
      <c r="D6" s="17">
        <f t="shared" si="0"/>
        <v>36.89</v>
      </c>
      <c r="E6" s="18">
        <v>7000</v>
      </c>
      <c r="F6" s="16"/>
    </row>
    <row r="7" spans="1:6" x14ac:dyDescent="0.3">
      <c r="A7" s="16" t="s">
        <v>300</v>
      </c>
      <c r="B7" s="17">
        <v>18</v>
      </c>
      <c r="C7" s="17">
        <v>30.28</v>
      </c>
      <c r="D7" s="17">
        <f t="shared" si="0"/>
        <v>48.28</v>
      </c>
      <c r="E7" s="18">
        <v>7500</v>
      </c>
      <c r="F7" s="16"/>
    </row>
    <row r="8" spans="1:6" x14ac:dyDescent="0.3">
      <c r="A8" s="16" t="s">
        <v>301</v>
      </c>
      <c r="B8" s="17">
        <v>15</v>
      </c>
      <c r="C8" s="17">
        <v>25.23</v>
      </c>
      <c r="D8" s="17">
        <f t="shared" si="0"/>
        <v>40.230000000000004</v>
      </c>
      <c r="E8" s="18">
        <v>7000</v>
      </c>
      <c r="F8" s="16"/>
    </row>
    <row r="9" spans="1:6" x14ac:dyDescent="0.3">
      <c r="A9" s="16" t="s">
        <v>302</v>
      </c>
      <c r="B9" s="17">
        <v>15</v>
      </c>
      <c r="C9" s="17">
        <v>25.23</v>
      </c>
      <c r="D9" s="17">
        <f t="shared" si="0"/>
        <v>40.230000000000004</v>
      </c>
      <c r="E9" s="18">
        <v>7000</v>
      </c>
      <c r="F9" s="16"/>
    </row>
    <row r="10" spans="1:6" x14ac:dyDescent="0.3">
      <c r="A10" s="16" t="s">
        <v>303</v>
      </c>
      <c r="B10" s="17">
        <v>13.75</v>
      </c>
      <c r="C10" s="17">
        <v>23.14</v>
      </c>
      <c r="D10" s="17">
        <f t="shared" si="0"/>
        <v>36.89</v>
      </c>
      <c r="E10" s="18">
        <v>7500</v>
      </c>
      <c r="F10" s="16"/>
    </row>
    <row r="11" spans="1:6" x14ac:dyDescent="0.3">
      <c r="A11" s="16" t="s">
        <v>304</v>
      </c>
      <c r="B11" s="17">
        <v>14.58</v>
      </c>
      <c r="C11" s="17">
        <v>24.52</v>
      </c>
      <c r="D11" s="17">
        <f t="shared" si="0"/>
        <v>39.1</v>
      </c>
      <c r="E11" s="18">
        <v>8900</v>
      </c>
      <c r="F11" s="16"/>
    </row>
    <row r="12" spans="1:6" x14ac:dyDescent="0.3">
      <c r="A12" s="23" t="s">
        <v>305</v>
      </c>
      <c r="B12" s="24">
        <v>14.58</v>
      </c>
      <c r="C12" s="24">
        <v>24.52</v>
      </c>
      <c r="D12" s="24">
        <f t="shared" si="0"/>
        <v>39.1</v>
      </c>
      <c r="E12" s="27">
        <v>8900</v>
      </c>
      <c r="F12" s="23" t="s">
        <v>360</v>
      </c>
    </row>
    <row r="13" spans="1:6" x14ac:dyDescent="0.3">
      <c r="A13" s="16" t="s">
        <v>306</v>
      </c>
      <c r="B13" s="17">
        <v>14.58</v>
      </c>
      <c r="C13" s="17">
        <v>24.52</v>
      </c>
      <c r="D13" s="17">
        <f t="shared" si="0"/>
        <v>39.1</v>
      </c>
      <c r="E13" s="18">
        <v>8900</v>
      </c>
      <c r="F13" s="16"/>
    </row>
    <row r="14" spans="1:6" x14ac:dyDescent="0.3">
      <c r="A14" s="23" t="s">
        <v>307</v>
      </c>
      <c r="B14" s="24">
        <v>14.58</v>
      </c>
      <c r="C14" s="24">
        <v>24.52</v>
      </c>
      <c r="D14" s="24">
        <f t="shared" si="0"/>
        <v>39.1</v>
      </c>
      <c r="E14" s="27">
        <v>8900</v>
      </c>
      <c r="F14" s="23" t="s">
        <v>360</v>
      </c>
    </row>
    <row r="15" spans="1:6" x14ac:dyDescent="0.3">
      <c r="A15" s="16" t="s">
        <v>308</v>
      </c>
      <c r="B15" s="17">
        <v>14.58</v>
      </c>
      <c r="C15" s="17">
        <v>24.52</v>
      </c>
      <c r="D15" s="17">
        <f t="shared" si="0"/>
        <v>39.1</v>
      </c>
      <c r="E15" s="18">
        <v>8900</v>
      </c>
      <c r="F15" s="16"/>
    </row>
    <row r="16" spans="1:6" x14ac:dyDescent="0.3">
      <c r="A16" s="16" t="s">
        <v>309</v>
      </c>
      <c r="B16" s="17">
        <v>14.58</v>
      </c>
      <c r="C16" s="17">
        <v>24.52</v>
      </c>
      <c r="D16" s="17">
        <f t="shared" si="0"/>
        <v>39.1</v>
      </c>
      <c r="E16" s="18">
        <v>8900</v>
      </c>
      <c r="F16" s="16"/>
    </row>
    <row r="17" spans="1:6" x14ac:dyDescent="0.3">
      <c r="A17" s="23" t="s">
        <v>310</v>
      </c>
      <c r="B17" s="24">
        <v>14.58</v>
      </c>
      <c r="C17" s="24">
        <v>24.52</v>
      </c>
      <c r="D17" s="24">
        <f t="shared" si="0"/>
        <v>39.1</v>
      </c>
      <c r="E17" s="27">
        <v>8900</v>
      </c>
      <c r="F17" s="23" t="s">
        <v>360</v>
      </c>
    </row>
    <row r="18" spans="1:6" x14ac:dyDescent="0.3">
      <c r="A18" s="23" t="s">
        <v>311</v>
      </c>
      <c r="B18" s="24">
        <v>14.58</v>
      </c>
      <c r="C18" s="24">
        <v>24.52</v>
      </c>
      <c r="D18" s="24">
        <f t="shared" si="0"/>
        <v>39.1</v>
      </c>
      <c r="E18" s="27">
        <v>8900</v>
      </c>
      <c r="F18" s="23" t="s">
        <v>360</v>
      </c>
    </row>
    <row r="19" spans="1:6" x14ac:dyDescent="0.3">
      <c r="A19" s="23" t="s">
        <v>312</v>
      </c>
      <c r="B19" s="24">
        <v>14.58</v>
      </c>
      <c r="C19" s="24">
        <v>24.52</v>
      </c>
      <c r="D19" s="24">
        <f t="shared" si="0"/>
        <v>39.1</v>
      </c>
      <c r="E19" s="27">
        <v>0</v>
      </c>
      <c r="F19" s="23" t="s">
        <v>360</v>
      </c>
    </row>
    <row r="20" spans="1:6" x14ac:dyDescent="0.3">
      <c r="A20" s="23" t="s">
        <v>313</v>
      </c>
      <c r="B20" s="24">
        <v>14.58</v>
      </c>
      <c r="C20" s="24">
        <v>24.52</v>
      </c>
      <c r="D20" s="24">
        <f t="shared" si="0"/>
        <v>39.1</v>
      </c>
      <c r="E20" s="27">
        <v>8900</v>
      </c>
      <c r="F20" s="23" t="s">
        <v>360</v>
      </c>
    </row>
    <row r="21" spans="1:6" x14ac:dyDescent="0.3">
      <c r="A21" s="23" t="s">
        <v>314</v>
      </c>
      <c r="B21" s="24">
        <v>14.58</v>
      </c>
      <c r="C21" s="24">
        <v>24.52</v>
      </c>
      <c r="D21" s="24">
        <f t="shared" si="0"/>
        <v>39.1</v>
      </c>
      <c r="E21" s="27">
        <v>8900</v>
      </c>
      <c r="F21" s="23" t="s">
        <v>360</v>
      </c>
    </row>
    <row r="22" spans="1:6" x14ac:dyDescent="0.3">
      <c r="A22" s="23" t="s">
        <v>315</v>
      </c>
      <c r="B22" s="24">
        <v>14.58</v>
      </c>
      <c r="C22" s="24">
        <v>24.52</v>
      </c>
      <c r="D22" s="24">
        <f t="shared" si="0"/>
        <v>39.1</v>
      </c>
      <c r="E22" s="27">
        <v>8900</v>
      </c>
      <c r="F22" s="23" t="s">
        <v>360</v>
      </c>
    </row>
    <row r="23" spans="1:6" x14ac:dyDescent="0.3">
      <c r="A23" s="16" t="s">
        <v>316</v>
      </c>
      <c r="B23" s="17">
        <v>14.58</v>
      </c>
      <c r="C23" s="17">
        <v>24.52</v>
      </c>
      <c r="D23" s="17">
        <f t="shared" si="0"/>
        <v>39.1</v>
      </c>
      <c r="E23" s="18">
        <v>8900</v>
      </c>
      <c r="F23" s="16"/>
    </row>
    <row r="24" spans="1:6" x14ac:dyDescent="0.3">
      <c r="A24" s="16" t="s">
        <v>317</v>
      </c>
      <c r="B24" s="17">
        <v>14.58</v>
      </c>
      <c r="C24" s="17">
        <v>24.52</v>
      </c>
      <c r="D24" s="17">
        <f t="shared" si="0"/>
        <v>39.1</v>
      </c>
      <c r="E24" s="18">
        <v>8900</v>
      </c>
      <c r="F24" s="16"/>
    </row>
    <row r="25" spans="1:6" x14ac:dyDescent="0.3">
      <c r="A25" s="23" t="s">
        <v>318</v>
      </c>
      <c r="B25" s="24">
        <v>14.58</v>
      </c>
      <c r="C25" s="24">
        <v>24.52</v>
      </c>
      <c r="D25" s="24">
        <f t="shared" si="0"/>
        <v>39.1</v>
      </c>
      <c r="E25" s="27">
        <v>8900</v>
      </c>
      <c r="F25" s="23" t="s">
        <v>360</v>
      </c>
    </row>
    <row r="26" spans="1:6" x14ac:dyDescent="0.3">
      <c r="A26" s="23" t="s">
        <v>319</v>
      </c>
      <c r="B26" s="24">
        <v>14.58</v>
      </c>
      <c r="C26" s="24">
        <v>24.52</v>
      </c>
      <c r="D26" s="24">
        <f t="shared" si="0"/>
        <v>39.1</v>
      </c>
      <c r="E26" s="27">
        <v>8900</v>
      </c>
      <c r="F26" s="23" t="s">
        <v>360</v>
      </c>
    </row>
    <row r="27" spans="1:6" x14ac:dyDescent="0.3">
      <c r="A27" s="23" t="s">
        <v>320</v>
      </c>
      <c r="B27" s="24">
        <v>14.58</v>
      </c>
      <c r="C27" s="24">
        <v>24.52</v>
      </c>
      <c r="D27" s="24">
        <f t="shared" si="0"/>
        <v>39.1</v>
      </c>
      <c r="E27" s="27">
        <v>0</v>
      </c>
      <c r="F27" s="23" t="s">
        <v>360</v>
      </c>
    </row>
    <row r="28" spans="1:6" x14ac:dyDescent="0.3">
      <c r="A28" s="23" t="s">
        <v>321</v>
      </c>
      <c r="B28" s="24">
        <v>19.8</v>
      </c>
      <c r="C28" s="24">
        <v>33.32</v>
      </c>
      <c r="D28" s="24">
        <f t="shared" si="0"/>
        <v>53.120000000000005</v>
      </c>
      <c r="E28" s="27">
        <v>8900</v>
      </c>
      <c r="F28" s="23" t="s">
        <v>360</v>
      </c>
    </row>
    <row r="29" spans="1:6" x14ac:dyDescent="0.3">
      <c r="A29" s="23" t="s">
        <v>322</v>
      </c>
      <c r="B29" s="24">
        <v>14.58</v>
      </c>
      <c r="C29" s="24">
        <v>24.52</v>
      </c>
      <c r="D29" s="24">
        <f t="shared" si="0"/>
        <v>39.1</v>
      </c>
      <c r="E29" s="27">
        <v>8900</v>
      </c>
      <c r="F29" s="23" t="s">
        <v>360</v>
      </c>
    </row>
    <row r="30" spans="1:6" x14ac:dyDescent="0.3">
      <c r="A30" s="23" t="s">
        <v>323</v>
      </c>
      <c r="B30" s="24">
        <v>14.58</v>
      </c>
      <c r="C30" s="24">
        <v>24.52</v>
      </c>
      <c r="D30" s="24">
        <f t="shared" si="0"/>
        <v>39.1</v>
      </c>
      <c r="E30" s="27">
        <v>8900</v>
      </c>
      <c r="F30" s="23" t="s">
        <v>360</v>
      </c>
    </row>
    <row r="31" spans="1:6" x14ac:dyDescent="0.3">
      <c r="A31" s="23" t="s">
        <v>324</v>
      </c>
      <c r="B31" s="24">
        <v>14.58</v>
      </c>
      <c r="C31" s="24">
        <v>24.52</v>
      </c>
      <c r="D31" s="24">
        <f t="shared" si="0"/>
        <v>39.1</v>
      </c>
      <c r="E31" s="27">
        <v>8900</v>
      </c>
      <c r="F31" s="23" t="s">
        <v>360</v>
      </c>
    </row>
    <row r="32" spans="1:6" x14ac:dyDescent="0.3">
      <c r="A32" s="16" t="s">
        <v>325</v>
      </c>
      <c r="B32" s="17">
        <v>14.58</v>
      </c>
      <c r="C32" s="17">
        <v>24.52</v>
      </c>
      <c r="D32" s="17">
        <f t="shared" si="0"/>
        <v>39.1</v>
      </c>
      <c r="E32" s="18">
        <v>8900</v>
      </c>
      <c r="F32" s="16"/>
    </row>
    <row r="33" spans="1:6" x14ac:dyDescent="0.3">
      <c r="A33" s="16" t="s">
        <v>326</v>
      </c>
      <c r="B33" s="17">
        <v>14.58</v>
      </c>
      <c r="C33" s="17">
        <v>24.52</v>
      </c>
      <c r="D33" s="17">
        <f t="shared" si="0"/>
        <v>39.1</v>
      </c>
      <c r="E33" s="18">
        <v>8900</v>
      </c>
      <c r="F33" s="16"/>
    </row>
    <row r="34" spans="1:6" x14ac:dyDescent="0.3">
      <c r="A34" s="23" t="s">
        <v>327</v>
      </c>
      <c r="B34" s="24">
        <v>14.58</v>
      </c>
      <c r="C34" s="24">
        <v>24.52</v>
      </c>
      <c r="D34" s="24">
        <f t="shared" si="0"/>
        <v>39.1</v>
      </c>
      <c r="E34" s="27">
        <v>8900</v>
      </c>
      <c r="F34" s="23" t="s">
        <v>360</v>
      </c>
    </row>
    <row r="35" spans="1:6" x14ac:dyDescent="0.3">
      <c r="A35" s="23" t="s">
        <v>328</v>
      </c>
      <c r="B35" s="24">
        <v>14.58</v>
      </c>
      <c r="C35" s="24">
        <v>24.52</v>
      </c>
      <c r="D35" s="24">
        <f t="shared" si="0"/>
        <v>39.1</v>
      </c>
      <c r="E35" s="27">
        <v>8900</v>
      </c>
      <c r="F35" s="23" t="s">
        <v>360</v>
      </c>
    </row>
    <row r="36" spans="1:6" x14ac:dyDescent="0.3">
      <c r="A36" s="23" t="s">
        <v>329</v>
      </c>
      <c r="B36" s="24">
        <v>14.58</v>
      </c>
      <c r="C36" s="24">
        <v>24.52</v>
      </c>
      <c r="D36" s="24">
        <f t="shared" si="0"/>
        <v>39.1</v>
      </c>
      <c r="E36" s="27">
        <v>8900</v>
      </c>
      <c r="F36" s="23" t="s">
        <v>360</v>
      </c>
    </row>
    <row r="37" spans="1:6" x14ac:dyDescent="0.3">
      <c r="A37" s="23" t="s">
        <v>330</v>
      </c>
      <c r="B37" s="24">
        <v>14.58</v>
      </c>
      <c r="C37" s="24">
        <v>24.52</v>
      </c>
      <c r="D37" s="24">
        <f t="shared" si="0"/>
        <v>39.1</v>
      </c>
      <c r="E37" s="27">
        <v>0</v>
      </c>
      <c r="F37" s="23" t="s">
        <v>360</v>
      </c>
    </row>
    <row r="38" spans="1:6" x14ac:dyDescent="0.3">
      <c r="A38" s="16" t="s">
        <v>331</v>
      </c>
      <c r="B38" s="17">
        <v>14.58</v>
      </c>
      <c r="C38" s="17">
        <v>24.52</v>
      </c>
      <c r="D38" s="17">
        <f t="shared" si="0"/>
        <v>39.1</v>
      </c>
      <c r="E38" s="18">
        <v>8900</v>
      </c>
      <c r="F38" s="16"/>
    </row>
    <row r="39" spans="1:6" x14ac:dyDescent="0.3">
      <c r="A39" s="16" t="s">
        <v>332</v>
      </c>
      <c r="B39" s="17">
        <v>14.58</v>
      </c>
      <c r="C39" s="17">
        <v>24.52</v>
      </c>
      <c r="D39" s="17">
        <f t="shared" si="0"/>
        <v>39.1</v>
      </c>
      <c r="E39" s="18">
        <v>8900</v>
      </c>
      <c r="F39" s="16"/>
    </row>
    <row r="40" spans="1:6" x14ac:dyDescent="0.3">
      <c r="A40" s="16" t="s">
        <v>333</v>
      </c>
      <c r="B40" s="17">
        <v>14.58</v>
      </c>
      <c r="C40" s="17">
        <v>24.52</v>
      </c>
      <c r="D40" s="17">
        <f t="shared" si="0"/>
        <v>39.1</v>
      </c>
      <c r="E40" s="18">
        <v>8900</v>
      </c>
      <c r="F40" s="16"/>
    </row>
    <row r="41" spans="1:6" x14ac:dyDescent="0.3">
      <c r="A41" s="16" t="s">
        <v>334</v>
      </c>
      <c r="B41" s="17">
        <v>14.58</v>
      </c>
      <c r="C41" s="17">
        <v>24.52</v>
      </c>
      <c r="D41" s="17">
        <f t="shared" si="0"/>
        <v>39.1</v>
      </c>
      <c r="E41" s="18">
        <v>8900</v>
      </c>
      <c r="F41" s="16"/>
    </row>
    <row r="42" spans="1:6" x14ac:dyDescent="0.3">
      <c r="A42" s="16" t="s">
        <v>335</v>
      </c>
      <c r="B42" s="17">
        <v>14.58</v>
      </c>
      <c r="C42" s="17">
        <v>24.52</v>
      </c>
      <c r="D42" s="17">
        <f t="shared" si="0"/>
        <v>39.1</v>
      </c>
      <c r="E42" s="18">
        <v>8900</v>
      </c>
      <c r="F42" s="16"/>
    </row>
    <row r="43" spans="1:6" x14ac:dyDescent="0.3">
      <c r="A43" s="16" t="s">
        <v>336</v>
      </c>
      <c r="B43" s="17">
        <v>14.58</v>
      </c>
      <c r="C43" s="17">
        <v>24.52</v>
      </c>
      <c r="D43" s="17">
        <f t="shared" si="0"/>
        <v>39.1</v>
      </c>
      <c r="E43" s="18">
        <v>8900</v>
      </c>
      <c r="F43" s="16"/>
    </row>
    <row r="44" spans="1:6" x14ac:dyDescent="0.3">
      <c r="A44" s="16" t="s">
        <v>337</v>
      </c>
      <c r="B44" s="17">
        <v>14.58</v>
      </c>
      <c r="C44" s="17">
        <v>24.52</v>
      </c>
      <c r="D44" s="17">
        <f t="shared" si="0"/>
        <v>39.1</v>
      </c>
      <c r="E44" s="18">
        <v>8900</v>
      </c>
      <c r="F44" s="16"/>
    </row>
    <row r="45" spans="1:6" x14ac:dyDescent="0.3">
      <c r="A45" s="16" t="s">
        <v>338</v>
      </c>
      <c r="B45" s="17">
        <v>14.58</v>
      </c>
      <c r="C45" s="17">
        <v>24.52</v>
      </c>
      <c r="D45" s="17">
        <f t="shared" si="0"/>
        <v>39.1</v>
      </c>
      <c r="E45" s="18">
        <v>8500</v>
      </c>
      <c r="F45" s="16"/>
    </row>
    <row r="46" spans="1:6" x14ac:dyDescent="0.3">
      <c r="A46" s="16" t="s">
        <v>339</v>
      </c>
      <c r="B46" s="17">
        <v>13.75</v>
      </c>
      <c r="C46" s="17">
        <v>23.14</v>
      </c>
      <c r="D46" s="17">
        <f t="shared" si="0"/>
        <v>36.89</v>
      </c>
      <c r="E46" s="18">
        <v>7000</v>
      </c>
      <c r="F46" s="16"/>
    </row>
    <row r="47" spans="1:6" x14ac:dyDescent="0.3">
      <c r="A47" s="16" t="s">
        <v>340</v>
      </c>
      <c r="B47" s="17">
        <v>13.75</v>
      </c>
      <c r="C47" s="17">
        <v>23.14</v>
      </c>
      <c r="D47" s="17">
        <f t="shared" si="0"/>
        <v>36.89</v>
      </c>
      <c r="E47" s="18">
        <v>7500</v>
      </c>
      <c r="F47" s="16"/>
    </row>
    <row r="48" spans="1:6" x14ac:dyDescent="0.3">
      <c r="A48" s="16" t="s">
        <v>341</v>
      </c>
      <c r="B48" s="17">
        <v>13.75</v>
      </c>
      <c r="C48" s="17">
        <v>23.14</v>
      </c>
      <c r="D48" s="17">
        <f t="shared" si="0"/>
        <v>36.89</v>
      </c>
      <c r="E48" s="18">
        <v>7500</v>
      </c>
      <c r="F48" s="16"/>
    </row>
    <row r="49" spans="1:6" x14ac:dyDescent="0.3">
      <c r="A49" s="16" t="s">
        <v>342</v>
      </c>
      <c r="B49" s="17">
        <v>13.75</v>
      </c>
      <c r="C49" s="17">
        <v>23.14</v>
      </c>
      <c r="D49" s="17">
        <f t="shared" si="0"/>
        <v>36.89</v>
      </c>
      <c r="E49" s="18">
        <v>7500</v>
      </c>
      <c r="F49" s="16"/>
    </row>
    <row r="50" spans="1:6" x14ac:dyDescent="0.3">
      <c r="A50" s="16" t="s">
        <v>343</v>
      </c>
      <c r="B50" s="17">
        <v>13.75</v>
      </c>
      <c r="C50" s="17">
        <v>23.14</v>
      </c>
      <c r="D50" s="17">
        <f t="shared" si="0"/>
        <v>36.89</v>
      </c>
      <c r="E50" s="18">
        <v>7500</v>
      </c>
      <c r="F50" s="16"/>
    </row>
    <row r="51" spans="1:6" x14ac:dyDescent="0.3">
      <c r="A51" s="16" t="s">
        <v>344</v>
      </c>
      <c r="B51" s="17">
        <v>13.75</v>
      </c>
      <c r="C51" s="17">
        <v>23.14</v>
      </c>
      <c r="D51" s="17">
        <f t="shared" si="0"/>
        <v>36.89</v>
      </c>
      <c r="E51" s="18">
        <v>7500</v>
      </c>
      <c r="F51" s="16"/>
    </row>
    <row r="52" spans="1:6" x14ac:dyDescent="0.3">
      <c r="A52" s="23" t="s">
        <v>345</v>
      </c>
      <c r="B52" s="24">
        <v>13.75</v>
      </c>
      <c r="C52" s="24">
        <v>23.14</v>
      </c>
      <c r="D52" s="24">
        <f t="shared" si="0"/>
        <v>36.89</v>
      </c>
      <c r="E52" s="27">
        <v>0</v>
      </c>
      <c r="F52" s="23" t="s">
        <v>360</v>
      </c>
    </row>
    <row r="53" spans="1:6" x14ac:dyDescent="0.3">
      <c r="A53" s="23" t="s">
        <v>346</v>
      </c>
      <c r="B53" s="24">
        <v>19.8</v>
      </c>
      <c r="C53" s="24">
        <v>33.32</v>
      </c>
      <c r="D53" s="24">
        <f t="shared" si="0"/>
        <v>53.120000000000005</v>
      </c>
      <c r="E53" s="27">
        <v>0</v>
      </c>
      <c r="F53" s="23" t="s">
        <v>360</v>
      </c>
    </row>
    <row r="54" spans="1:6" x14ac:dyDescent="0.3">
      <c r="A54" s="16" t="s">
        <v>347</v>
      </c>
      <c r="B54" s="17">
        <v>13.75</v>
      </c>
      <c r="C54" s="17">
        <v>23.14</v>
      </c>
      <c r="D54" s="17">
        <f t="shared" si="0"/>
        <v>36.89</v>
      </c>
      <c r="E54" s="18">
        <v>7500</v>
      </c>
      <c r="F54" s="16"/>
    </row>
    <row r="55" spans="1:6" x14ac:dyDescent="0.3">
      <c r="A55" s="16" t="s">
        <v>348</v>
      </c>
      <c r="B55" s="17">
        <v>13.75</v>
      </c>
      <c r="C55" s="17">
        <v>23.14</v>
      </c>
      <c r="D55" s="17">
        <f t="shared" si="0"/>
        <v>36.89</v>
      </c>
      <c r="E55" s="18">
        <v>7500</v>
      </c>
      <c r="F55" s="16"/>
    </row>
    <row r="56" spans="1:6" x14ac:dyDescent="0.3">
      <c r="A56" s="16" t="s">
        <v>349</v>
      </c>
      <c r="B56" s="17">
        <v>13.75</v>
      </c>
      <c r="C56" s="17">
        <v>23.14</v>
      </c>
      <c r="D56" s="17">
        <f t="shared" si="0"/>
        <v>36.89</v>
      </c>
      <c r="E56" s="18">
        <v>7500</v>
      </c>
      <c r="F56" s="16"/>
    </row>
    <row r="57" spans="1:6" x14ac:dyDescent="0.3">
      <c r="A57" s="16" t="s">
        <v>350</v>
      </c>
      <c r="B57" s="17">
        <v>13.75</v>
      </c>
      <c r="C57" s="17">
        <v>23.14</v>
      </c>
      <c r="D57" s="17">
        <f t="shared" si="0"/>
        <v>36.89</v>
      </c>
      <c r="E57" s="18">
        <v>7500</v>
      </c>
      <c r="F57" s="16"/>
    </row>
    <row r="58" spans="1:6" x14ac:dyDescent="0.3">
      <c r="A58" s="16" t="s">
        <v>351</v>
      </c>
      <c r="B58" s="17">
        <v>13.75</v>
      </c>
      <c r="C58" s="17">
        <v>23.14</v>
      </c>
      <c r="D58" s="17">
        <f t="shared" si="0"/>
        <v>36.89</v>
      </c>
      <c r="E58" s="18">
        <v>7500</v>
      </c>
      <c r="F58" s="16"/>
    </row>
    <row r="59" spans="1:6" x14ac:dyDescent="0.3">
      <c r="A59" s="16" t="s">
        <v>352</v>
      </c>
      <c r="B59" s="17">
        <v>13.75</v>
      </c>
      <c r="C59" s="17">
        <v>23.14</v>
      </c>
      <c r="D59" s="17">
        <f t="shared" si="0"/>
        <v>36.89</v>
      </c>
      <c r="E59" s="18">
        <v>7500</v>
      </c>
      <c r="F59" s="16"/>
    </row>
    <row r="60" spans="1:6" x14ac:dyDescent="0.3">
      <c r="A60" s="16" t="s">
        <v>353</v>
      </c>
      <c r="B60" s="17">
        <v>13.75</v>
      </c>
      <c r="C60" s="17">
        <v>23.14</v>
      </c>
      <c r="D60" s="17">
        <f t="shared" si="0"/>
        <v>36.89</v>
      </c>
      <c r="E60" s="18">
        <v>7500</v>
      </c>
      <c r="F60" s="16"/>
    </row>
    <row r="61" spans="1:6" x14ac:dyDescent="0.3">
      <c r="A61" s="16" t="s">
        <v>354</v>
      </c>
      <c r="B61" s="17">
        <v>13.75</v>
      </c>
      <c r="C61" s="17">
        <v>23.14</v>
      </c>
      <c r="D61" s="17">
        <f t="shared" si="0"/>
        <v>36.89</v>
      </c>
      <c r="E61" s="18">
        <v>7500</v>
      </c>
      <c r="F61" s="16"/>
    </row>
    <row r="62" spans="1:6" x14ac:dyDescent="0.3">
      <c r="A62" s="16" t="s">
        <v>355</v>
      </c>
      <c r="B62" s="17">
        <v>13.75</v>
      </c>
      <c r="C62" s="17">
        <v>23.14</v>
      </c>
      <c r="D62" s="17">
        <f t="shared" si="0"/>
        <v>36.89</v>
      </c>
      <c r="E62" s="18">
        <v>7500</v>
      </c>
      <c r="F62" s="16"/>
    </row>
    <row r="63" spans="1:6" x14ac:dyDescent="0.3">
      <c r="A63" s="16" t="s">
        <v>356</v>
      </c>
      <c r="B63" s="17">
        <v>13.75</v>
      </c>
      <c r="C63" s="17">
        <v>23.14</v>
      </c>
      <c r="D63" s="17">
        <f t="shared" si="0"/>
        <v>36.89</v>
      </c>
      <c r="E63" s="18">
        <v>7000</v>
      </c>
      <c r="F63" s="16"/>
    </row>
    <row r="64" spans="1:6" x14ac:dyDescent="0.3">
      <c r="A64" s="16" t="s">
        <v>357</v>
      </c>
      <c r="B64" s="17">
        <v>13.75</v>
      </c>
      <c r="C64" s="17">
        <v>23.14</v>
      </c>
      <c r="D64" s="17">
        <f t="shared" si="0"/>
        <v>36.89</v>
      </c>
      <c r="E64" s="18">
        <v>7000</v>
      </c>
      <c r="F64" s="16"/>
    </row>
    <row r="65" spans="1:6" x14ac:dyDescent="0.3">
      <c r="A65" s="16" t="s">
        <v>358</v>
      </c>
      <c r="B65" s="17">
        <v>13.75</v>
      </c>
      <c r="C65" s="17">
        <v>23.14</v>
      </c>
      <c r="D65" s="17">
        <f t="shared" si="0"/>
        <v>36.89</v>
      </c>
      <c r="E65" s="18">
        <v>7500</v>
      </c>
      <c r="F65" s="16"/>
    </row>
    <row r="66" spans="1:6" x14ac:dyDescent="0.3">
      <c r="A66" s="16" t="s">
        <v>359</v>
      </c>
      <c r="B66" s="17">
        <v>13.75</v>
      </c>
      <c r="C66" s="17">
        <v>23.14</v>
      </c>
      <c r="D66" s="17">
        <f t="shared" si="0"/>
        <v>36.89</v>
      </c>
      <c r="E66" s="18">
        <v>7500</v>
      </c>
      <c r="F66" s="16"/>
    </row>
    <row r="67" spans="1:6" x14ac:dyDescent="0.3">
      <c r="A67" s="13"/>
      <c r="B67" s="13"/>
      <c r="C67" s="13"/>
      <c r="D67" s="13"/>
      <c r="E67" s="22">
        <f>SUM(E3:E66)</f>
        <v>492400</v>
      </c>
      <c r="F67" s="13"/>
    </row>
  </sheetData>
  <autoFilter ref="A2:F2" xr:uid="{5AA6781E-ED40-4BCD-8BE4-0574B3DCDDF9}"/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6</vt:i4>
      </vt:variant>
    </vt:vector>
  </HeadingPairs>
  <TitlesOfParts>
    <vt:vector size="6" baseType="lpstr">
      <vt:lpstr>БГ апартаменти</vt:lpstr>
      <vt:lpstr>БГ паркоместа</vt:lpstr>
      <vt:lpstr>РУС квартиры</vt:lpstr>
      <vt:lpstr>РУС парк.места</vt:lpstr>
      <vt:lpstr>EN apartments</vt:lpstr>
      <vt:lpstr>EN parking lots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Stanimir</dc:creator>
  <cp:lastModifiedBy>Viktor</cp:lastModifiedBy>
  <cp:lastPrinted>2022-08-10T13:38:26Z</cp:lastPrinted>
  <dcterms:created xsi:type="dcterms:W3CDTF">2012-05-02T04:03:12Z</dcterms:created>
  <dcterms:modified xsi:type="dcterms:W3CDTF">2023-01-10T10:14:06Z</dcterms:modified>
</cp:coreProperties>
</file>